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DOT\Shared\Design&amp;Env\COMMON\MISCELANEOUS\Bid_Proposals\09-23-2022\COMPLETED\76R49-016\Patching Survey\"/>
    </mc:Choice>
  </mc:AlternateContent>
  <xr:revisionPtr revIDLastSave="0" documentId="8_{7FBF0BFD-9FAC-46EA-B514-C3648E645704}" xr6:coauthVersionLast="47" xr6:coauthVersionMax="47" xr10:uidLastSave="{00000000-0000-0000-0000-000000000000}"/>
  <bookViews>
    <workbookView xWindow="30705" yWindow="1905" windowWidth="21600" windowHeight="12735" activeTab="1" xr2:uid="{F124200C-D0FB-4CD5-959F-E8F1B4EF1D82}"/>
  </bookViews>
  <sheets>
    <sheet name="IL 3 Chester to South" sheetId="4" r:id="rId1"/>
    <sheet name="IL 150 Chester" sheetId="3" r:id="rId2"/>
    <sheet name="IL 150 Percy-Steelevill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5" l="1"/>
  <c r="G9" i="5"/>
  <c r="H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F10" i="5"/>
  <c r="G10" i="5"/>
  <c r="H10" i="5"/>
  <c r="F11" i="5"/>
  <c r="G11" i="5"/>
  <c r="H11" i="5"/>
  <c r="F12" i="5"/>
  <c r="G12" i="5"/>
  <c r="H12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G21" i="5"/>
  <c r="H21" i="5"/>
  <c r="F22" i="5"/>
  <c r="G22" i="5"/>
  <c r="H22" i="5"/>
  <c r="F23" i="5"/>
  <c r="G23" i="5"/>
  <c r="H23" i="5"/>
  <c r="F24" i="5"/>
  <c r="G24" i="5"/>
  <c r="H24" i="5"/>
  <c r="F25" i="5"/>
  <c r="G25" i="5"/>
  <c r="H25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1" i="5"/>
  <c r="G31" i="5"/>
  <c r="H31" i="5"/>
  <c r="F32" i="5"/>
  <c r="G32" i="5"/>
  <c r="H32" i="5"/>
  <c r="F33" i="5"/>
  <c r="G33" i="5"/>
  <c r="H33" i="5"/>
  <c r="F34" i="5"/>
  <c r="G34" i="5"/>
  <c r="H34" i="5"/>
  <c r="F35" i="5"/>
  <c r="G35" i="5"/>
  <c r="H35" i="5"/>
  <c r="F36" i="5"/>
  <c r="G36" i="5"/>
  <c r="H36" i="5"/>
  <c r="F37" i="5"/>
  <c r="G37" i="5"/>
  <c r="H37" i="5"/>
  <c r="F38" i="5"/>
  <c r="G38" i="5"/>
  <c r="H38" i="5"/>
  <c r="F39" i="5"/>
  <c r="G39" i="5"/>
  <c r="H39" i="5"/>
  <c r="F40" i="5"/>
  <c r="G40" i="5"/>
  <c r="H40" i="5"/>
  <c r="F41" i="5"/>
  <c r="G41" i="5"/>
  <c r="H41" i="5"/>
  <c r="F42" i="5"/>
  <c r="G42" i="5"/>
  <c r="H42" i="5"/>
  <c r="F43" i="5"/>
  <c r="G43" i="5"/>
  <c r="H43" i="5"/>
  <c r="F44" i="5"/>
  <c r="G44" i="5"/>
  <c r="H44" i="5"/>
  <c r="F45" i="5"/>
  <c r="G45" i="5"/>
  <c r="H45" i="5"/>
  <c r="F46" i="5"/>
  <c r="G46" i="5"/>
  <c r="H46" i="5"/>
  <c r="F47" i="5"/>
  <c r="G47" i="5"/>
  <c r="H47" i="5"/>
  <c r="F48" i="5"/>
  <c r="G48" i="5"/>
  <c r="H48" i="5"/>
  <c r="F49" i="5"/>
  <c r="G49" i="5"/>
  <c r="H49" i="5"/>
  <c r="F50" i="5"/>
  <c r="G50" i="5"/>
  <c r="H50" i="5"/>
  <c r="F51" i="5"/>
  <c r="G51" i="5"/>
  <c r="H51" i="5"/>
  <c r="F52" i="5"/>
  <c r="G52" i="5"/>
  <c r="H52" i="5"/>
  <c r="F53" i="5"/>
  <c r="G53" i="5"/>
  <c r="H53" i="5"/>
  <c r="F54" i="5"/>
  <c r="G54" i="5"/>
  <c r="H54" i="5"/>
  <c r="F55" i="5"/>
  <c r="G55" i="5"/>
  <c r="H55" i="5"/>
  <c r="F56" i="5"/>
  <c r="G56" i="5"/>
  <c r="H56" i="5"/>
  <c r="F57" i="5"/>
  <c r="G57" i="5"/>
  <c r="H57" i="5"/>
  <c r="F58" i="5"/>
  <c r="G58" i="5"/>
  <c r="H58" i="5"/>
  <c r="F59" i="5"/>
  <c r="G59" i="5"/>
  <c r="H59" i="5"/>
  <c r="F60" i="5"/>
  <c r="G60" i="5"/>
  <c r="H60" i="5"/>
  <c r="F61" i="5"/>
  <c r="G61" i="5"/>
  <c r="H61" i="5"/>
  <c r="F62" i="5"/>
  <c r="G62" i="5"/>
  <c r="H62" i="5"/>
  <c r="F63" i="5"/>
  <c r="G63" i="5"/>
  <c r="H63" i="5"/>
  <c r="F64" i="5"/>
  <c r="G64" i="5"/>
  <c r="H64" i="5"/>
  <c r="F65" i="5"/>
  <c r="G65" i="5"/>
  <c r="H65" i="5"/>
  <c r="F66" i="5"/>
  <c r="G66" i="5"/>
  <c r="H66" i="5"/>
  <c r="F67" i="5"/>
  <c r="G67" i="5"/>
  <c r="H67" i="5"/>
  <c r="F68" i="5"/>
  <c r="G68" i="5"/>
  <c r="H68" i="5"/>
  <c r="F69" i="5"/>
  <c r="G69" i="5"/>
  <c r="H69" i="5"/>
  <c r="F70" i="5"/>
  <c r="G70" i="5"/>
  <c r="H70" i="5"/>
  <c r="F71" i="5"/>
  <c r="G71" i="5"/>
  <c r="H71" i="5"/>
  <c r="F72" i="5"/>
  <c r="G72" i="5"/>
  <c r="H72" i="5"/>
  <c r="F73" i="5"/>
  <c r="G73" i="5"/>
  <c r="H73" i="5"/>
  <c r="F74" i="5"/>
  <c r="G74" i="5"/>
  <c r="H74" i="5"/>
  <c r="F75" i="5"/>
  <c r="G75" i="5"/>
  <c r="H75" i="5"/>
  <c r="F76" i="5"/>
  <c r="G76" i="5"/>
  <c r="H76" i="5"/>
  <c r="F77" i="5"/>
  <c r="G77" i="5"/>
  <c r="H77" i="5"/>
  <c r="F78" i="5"/>
  <c r="G78" i="5"/>
  <c r="H78" i="5"/>
  <c r="F79" i="5"/>
  <c r="G79" i="5"/>
  <c r="H79" i="5"/>
  <c r="F80" i="5"/>
  <c r="G80" i="5"/>
  <c r="H80" i="5"/>
  <c r="F81" i="5"/>
  <c r="G81" i="5"/>
  <c r="H81" i="5"/>
  <c r="F82" i="5"/>
  <c r="G82" i="5"/>
  <c r="H82" i="5"/>
  <c r="F83" i="5"/>
  <c r="G83" i="5"/>
  <c r="H83" i="5"/>
  <c r="F84" i="5"/>
  <c r="G84" i="5"/>
  <c r="H84" i="5"/>
  <c r="F85" i="5"/>
  <c r="G85" i="5"/>
  <c r="H85" i="5"/>
  <c r="F86" i="5"/>
  <c r="G86" i="5"/>
  <c r="H86" i="5"/>
  <c r="F87" i="5"/>
  <c r="G87" i="5"/>
  <c r="H87" i="5"/>
  <c r="F88" i="5"/>
  <c r="G88" i="5"/>
  <c r="H88" i="5"/>
  <c r="F89" i="5"/>
  <c r="G89" i="5"/>
  <c r="H89" i="5"/>
  <c r="F90" i="5"/>
  <c r="G90" i="5"/>
  <c r="H90" i="5"/>
  <c r="F91" i="5"/>
  <c r="G91" i="5"/>
  <c r="H91" i="5"/>
  <c r="F92" i="5"/>
  <c r="G92" i="5"/>
  <c r="H92" i="5"/>
  <c r="F93" i="5"/>
  <c r="G93" i="5"/>
  <c r="H93" i="5"/>
  <c r="F94" i="5"/>
  <c r="G94" i="5"/>
  <c r="H94" i="5"/>
  <c r="F95" i="5"/>
  <c r="G95" i="5"/>
  <c r="H95" i="5"/>
  <c r="F96" i="5"/>
  <c r="G96" i="5"/>
  <c r="H96" i="5"/>
  <c r="F97" i="5"/>
  <c r="G97" i="5"/>
  <c r="H97" i="5"/>
  <c r="F98" i="5"/>
  <c r="G98" i="5"/>
  <c r="H98" i="5"/>
  <c r="F99" i="5"/>
  <c r="G99" i="5"/>
  <c r="H99" i="5"/>
  <c r="F100" i="5"/>
  <c r="G100" i="5"/>
  <c r="H100" i="5"/>
  <c r="F101" i="5"/>
  <c r="G101" i="5"/>
  <c r="H101" i="5"/>
  <c r="F102" i="5"/>
  <c r="G102" i="5"/>
  <c r="H102" i="5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F61" i="4"/>
  <c r="G61" i="4"/>
  <c r="H61" i="4"/>
  <c r="F59" i="4"/>
  <c r="G59" i="4"/>
  <c r="H59" i="4"/>
  <c r="F58" i="4"/>
  <c r="G58" i="4"/>
  <c r="H58" i="4"/>
  <c r="F47" i="4"/>
  <c r="G47" i="4"/>
  <c r="H47" i="4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87" i="4"/>
  <c r="G87" i="4"/>
  <c r="F87" i="4"/>
  <c r="H86" i="4"/>
  <c r="G86" i="4"/>
  <c r="F86" i="4"/>
  <c r="H85" i="4"/>
  <c r="G85" i="4"/>
  <c r="F85" i="4"/>
  <c r="H84" i="4"/>
  <c r="G84" i="4"/>
  <c r="F84" i="4"/>
  <c r="H83" i="4"/>
  <c r="G83" i="4"/>
  <c r="F83" i="4"/>
  <c r="H82" i="4"/>
  <c r="G82" i="4"/>
  <c r="F82" i="4"/>
  <c r="H81" i="4"/>
  <c r="G81" i="4"/>
  <c r="F81" i="4"/>
  <c r="H80" i="4"/>
  <c r="G80" i="4"/>
  <c r="F80" i="4"/>
  <c r="H79" i="4"/>
  <c r="G79" i="4"/>
  <c r="F79" i="4"/>
  <c r="H78" i="4"/>
  <c r="G78" i="4"/>
  <c r="F78" i="4"/>
  <c r="H77" i="4"/>
  <c r="G77" i="4"/>
  <c r="F77" i="4"/>
  <c r="H76" i="4"/>
  <c r="G76" i="4"/>
  <c r="F76" i="4"/>
  <c r="H75" i="4"/>
  <c r="G75" i="4"/>
  <c r="F75" i="4"/>
  <c r="H74" i="4"/>
  <c r="G74" i="4"/>
  <c r="F74" i="4"/>
  <c r="H73" i="4"/>
  <c r="G73" i="4"/>
  <c r="F73" i="4"/>
  <c r="H72" i="4"/>
  <c r="G72" i="4"/>
  <c r="F72" i="4"/>
  <c r="H71" i="4"/>
  <c r="G71" i="4"/>
  <c r="F71" i="4"/>
  <c r="H70" i="4"/>
  <c r="G70" i="4"/>
  <c r="F70" i="4"/>
  <c r="H69" i="4"/>
  <c r="G69" i="4"/>
  <c r="F69" i="4"/>
  <c r="H68" i="4"/>
  <c r="G68" i="4"/>
  <c r="F68" i="4"/>
  <c r="H67" i="4"/>
  <c r="G67" i="4"/>
  <c r="F67" i="4"/>
  <c r="H66" i="4"/>
  <c r="G66" i="4"/>
  <c r="F66" i="4"/>
  <c r="H65" i="4"/>
  <c r="G65" i="4"/>
  <c r="F65" i="4"/>
  <c r="H64" i="4"/>
  <c r="G64" i="4"/>
  <c r="F64" i="4"/>
  <c r="H63" i="4"/>
  <c r="G63" i="4"/>
  <c r="F63" i="4"/>
  <c r="H62" i="4"/>
  <c r="G62" i="4"/>
  <c r="F62" i="4"/>
  <c r="H60" i="4"/>
  <c r="G60" i="4"/>
  <c r="F60" i="4"/>
  <c r="H57" i="4"/>
  <c r="G57" i="4"/>
  <c r="F57" i="4"/>
  <c r="H56" i="4"/>
  <c r="G56" i="4"/>
  <c r="F56" i="4"/>
  <c r="H55" i="4"/>
  <c r="G55" i="4"/>
  <c r="F55" i="4"/>
  <c r="H54" i="4"/>
  <c r="G54" i="4"/>
  <c r="F54" i="4"/>
  <c r="H53" i="4"/>
  <c r="G53" i="4"/>
  <c r="F53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H46" i="4"/>
  <c r="G46" i="4"/>
  <c r="F46" i="4"/>
  <c r="H45" i="4"/>
  <c r="G45" i="4"/>
  <c r="F45" i="4"/>
  <c r="H44" i="4"/>
  <c r="G44" i="4"/>
  <c r="F44" i="4"/>
  <c r="H43" i="4"/>
  <c r="G43" i="4"/>
  <c r="F43" i="4"/>
  <c r="H42" i="4"/>
  <c r="G42" i="4"/>
  <c r="F42" i="4"/>
  <c r="H41" i="4"/>
  <c r="G41" i="4"/>
  <c r="F41" i="4"/>
  <c r="H40" i="4"/>
  <c r="G40" i="4"/>
  <c r="F40" i="4"/>
  <c r="H39" i="4"/>
  <c r="G39" i="4"/>
  <c r="F39" i="4"/>
  <c r="H38" i="4"/>
  <c r="G38" i="4"/>
  <c r="F38" i="4"/>
  <c r="H37" i="4"/>
  <c r="G37" i="4"/>
  <c r="F37" i="4"/>
  <c r="H36" i="4"/>
  <c r="G36" i="4"/>
  <c r="F36" i="4"/>
  <c r="H35" i="4"/>
  <c r="G35" i="4"/>
  <c r="F35" i="4"/>
  <c r="H34" i="4"/>
  <c r="G34" i="4"/>
  <c r="F34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88" i="4"/>
  <c r="G88" i="4"/>
  <c r="F88" i="4"/>
  <c r="H9" i="4"/>
  <c r="G9" i="4"/>
  <c r="F9" i="4"/>
  <c r="G103" i="5" l="1"/>
  <c r="H103" i="5"/>
  <c r="F103" i="5"/>
  <c r="H89" i="4"/>
  <c r="G89" i="4"/>
  <c r="F89" i="4"/>
  <c r="H9" i="3"/>
  <c r="G9" i="3"/>
  <c r="F9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H104" i="5" l="1"/>
  <c r="H90" i="4"/>
  <c r="F29" i="3"/>
  <c r="H29" i="3"/>
  <c r="G29" i="3"/>
  <c r="H30" i="3" l="1"/>
</calcChain>
</file>

<file path=xl/sharedStrings.xml><?xml version="1.0" encoding="utf-8"?>
<sst xmlns="http://schemas.openxmlformats.org/spreadsheetml/2006/main" count="240" uniqueCount="29">
  <si>
    <t>Patch #</t>
  </si>
  <si>
    <t>Length</t>
  </si>
  <si>
    <t>Width</t>
  </si>
  <si>
    <t>Totals</t>
  </si>
  <si>
    <t>Total SQ YD</t>
  </si>
  <si>
    <t>Class B Patch T2 (SQ YD)</t>
  </si>
  <si>
    <t>Class B Patch T3 (SQ YD)</t>
  </si>
  <si>
    <t>Class B Patch T4 (SQ YD)</t>
  </si>
  <si>
    <t>WB / EB</t>
  </si>
  <si>
    <t>WB</t>
  </si>
  <si>
    <t>EB</t>
  </si>
  <si>
    <t>Patching Survey - IL 150 Randolph County - Chester</t>
  </si>
  <si>
    <t>Completed by:</t>
  </si>
  <si>
    <t>D. Castens</t>
  </si>
  <si>
    <t>Patching Survey - IL 3 Randolph County - Chester to South</t>
  </si>
  <si>
    <t>SB</t>
  </si>
  <si>
    <t>NB</t>
  </si>
  <si>
    <t>SB / NB</t>
  </si>
  <si>
    <t>(Patching survey from Bodes Ln. north of Chester to 1.0 mile south of Pleasant Ridge Road)</t>
  </si>
  <si>
    <t>Begin--Mile 0.0--Intersection of IL 3 and Bodes Ln. (N. of Chester)</t>
  </si>
  <si>
    <t>End--Mile 6.8--1.0 Mile South of Pleasant Ridge Road</t>
  </si>
  <si>
    <t>Mile</t>
  </si>
  <si>
    <t>Begin--Mile 0.0--Intersection of IL 150 &amp; Murphysboro Road</t>
  </si>
  <si>
    <t>End--Mile 1.3--IL3/IL 150 Intersection (Stacey St.)</t>
  </si>
  <si>
    <t>Patching Survey - IL 150 Randolph County - Percy/Steeleville</t>
  </si>
  <si>
    <t>(Patching survey from the intersection of IL 150 &amp; IL 4 east of Percy to the intersection of IL 150 &amp; Shawneetown Trail)</t>
  </si>
  <si>
    <t>Begin--Mile 0.0--Intersection of IL 4 and IL 150 east of Percy</t>
  </si>
  <si>
    <t>End--Mile 6.7 at Shawneetown Trail</t>
  </si>
  <si>
    <t>(Patching survey on IL 150 from Murphysboro Road to IL 3 &amp; IL 150 intersection/Stacey 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</si>
</sst>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FBCC-BA96-4C2D-9EB6-BEF669A32EC1}">
  <sheetPr>
    <pageSetUpPr fitToPage="1"/>
  </sheetPr>
  <dimension ref="A1:H92"/>
  <sheetViews>
    <sheetView topLeftCell="A73" workbookViewId="0">
      <selection activeCell="H90" sqref="H90"/>
    </sheetView>
  </sheetViews>
  <sheetFormatPr defaultRowHeight="15" x14ac:dyDescent="0.2"/>
  <cols>
    <col min="1" max="1" width="11.7109375" style="1" customWidth="1"/>
    <col min="2" max="2" width="13.7109375" style="1" customWidth="1"/>
    <col min="3" max="3" width="13.7109375" style="10" customWidth="1"/>
    <col min="4" max="8" width="13.7109375" style="1" customWidth="1"/>
    <col min="9" max="16384" width="9.140625" style="1"/>
  </cols>
  <sheetData>
    <row r="1" spans="1:8" ht="15" customHeight="1" x14ac:dyDescent="0.2">
      <c r="A1" s="1" t="s">
        <v>14</v>
      </c>
    </row>
    <row r="3" spans="1:8" x14ac:dyDescent="0.2">
      <c r="A3" s="1" t="s">
        <v>18</v>
      </c>
    </row>
    <row r="5" spans="1:8" x14ac:dyDescent="0.2">
      <c r="A5" s="1" t="s">
        <v>19</v>
      </c>
    </row>
    <row r="6" spans="1:8" x14ac:dyDescent="0.2">
      <c r="A6" s="1" t="s">
        <v>20</v>
      </c>
    </row>
    <row r="8" spans="1:8" ht="54.95" customHeight="1" x14ac:dyDescent="0.2">
      <c r="A8" s="8" t="s">
        <v>0</v>
      </c>
      <c r="B8" s="8" t="s">
        <v>17</v>
      </c>
      <c r="C8" s="11" t="s">
        <v>21</v>
      </c>
      <c r="D8" s="8" t="s">
        <v>1</v>
      </c>
      <c r="E8" s="8" t="s">
        <v>2</v>
      </c>
      <c r="F8" s="8" t="s">
        <v>5</v>
      </c>
      <c r="G8" s="8" t="s">
        <v>6</v>
      </c>
      <c r="H8" s="8" t="s">
        <v>7</v>
      </c>
    </row>
    <row r="9" spans="1:8" ht="15" customHeight="1" x14ac:dyDescent="0.2">
      <c r="A9" s="9">
        <v>1</v>
      </c>
      <c r="B9" s="9" t="s">
        <v>15</v>
      </c>
      <c r="C9" s="15">
        <v>0.8</v>
      </c>
      <c r="D9" s="9">
        <v>12</v>
      </c>
      <c r="E9" s="9">
        <v>12</v>
      </c>
      <c r="F9" s="2" t="str">
        <f>IF(AND(D9*E9/9&lt;15,D9*E9/9&gt;=5),D9*E9/9,"")</f>
        <v/>
      </c>
      <c r="G9" s="2">
        <f>IF(AND(D9*E9/9&lt;25,D9*E9/9&gt;=15),D9*E9/9,"")</f>
        <v>16</v>
      </c>
      <c r="H9" s="2" t="str">
        <f>IF(D9*E9/9&gt;=25, D9*E9/9, "")</f>
        <v/>
      </c>
    </row>
    <row r="10" spans="1:8" x14ac:dyDescent="0.2">
      <c r="A10" s="9">
        <f>A9+1</f>
        <v>2</v>
      </c>
      <c r="B10" s="9" t="s">
        <v>15</v>
      </c>
      <c r="C10" s="15">
        <v>0.8</v>
      </c>
      <c r="D10" s="9">
        <v>12</v>
      </c>
      <c r="E10" s="9">
        <v>12</v>
      </c>
      <c r="F10" s="2" t="str">
        <f t="shared" ref="F10:F67" si="0">IF(AND(D10*E10/9&lt;15,D10*E10/9&gt;=5),D10*E10/9,"")</f>
        <v/>
      </c>
      <c r="G10" s="2">
        <f t="shared" ref="G10:G67" si="1">IF(AND(D10*E10/9&lt;25,D10*E10/9&gt;=15),D10*E10/9,"")</f>
        <v>16</v>
      </c>
      <c r="H10" s="2" t="str">
        <f t="shared" ref="H10:H67" si="2">IF(D10*E10/9&gt;=25, D10*E10/9, "")</f>
        <v/>
      </c>
    </row>
    <row r="11" spans="1:8" x14ac:dyDescent="0.2">
      <c r="A11" s="9">
        <f t="shared" ref="A11:A74" si="3">A10+1</f>
        <v>3</v>
      </c>
      <c r="B11" s="9" t="s">
        <v>16</v>
      </c>
      <c r="C11" s="15">
        <v>0.8</v>
      </c>
      <c r="D11" s="9">
        <v>12</v>
      </c>
      <c r="E11" s="9">
        <v>12</v>
      </c>
      <c r="F11" s="2" t="str">
        <f t="shared" si="0"/>
        <v/>
      </c>
      <c r="G11" s="2">
        <f t="shared" si="1"/>
        <v>16</v>
      </c>
      <c r="H11" s="2" t="str">
        <f t="shared" si="2"/>
        <v/>
      </c>
    </row>
    <row r="12" spans="1:8" x14ac:dyDescent="0.2">
      <c r="A12" s="9">
        <f t="shared" si="3"/>
        <v>4</v>
      </c>
      <c r="B12" s="9" t="s">
        <v>16</v>
      </c>
      <c r="C12" s="15">
        <v>0.8</v>
      </c>
      <c r="D12" s="9">
        <v>12</v>
      </c>
      <c r="E12" s="9">
        <v>12</v>
      </c>
      <c r="F12" s="2" t="str">
        <f t="shared" si="0"/>
        <v/>
      </c>
      <c r="G12" s="2">
        <f t="shared" si="1"/>
        <v>16</v>
      </c>
      <c r="H12" s="2" t="str">
        <f t="shared" si="2"/>
        <v/>
      </c>
    </row>
    <row r="13" spans="1:8" x14ac:dyDescent="0.2">
      <c r="A13" s="9">
        <f t="shared" si="3"/>
        <v>5</v>
      </c>
      <c r="B13" s="9" t="s">
        <v>15</v>
      </c>
      <c r="C13" s="15">
        <v>1.4</v>
      </c>
      <c r="D13" s="9">
        <v>8</v>
      </c>
      <c r="E13" s="9">
        <v>12</v>
      </c>
      <c r="F13" s="2">
        <f t="shared" si="0"/>
        <v>10.666666666666666</v>
      </c>
      <c r="G13" s="2" t="str">
        <f t="shared" si="1"/>
        <v/>
      </c>
      <c r="H13" s="2" t="str">
        <f t="shared" si="2"/>
        <v/>
      </c>
    </row>
    <row r="14" spans="1:8" x14ac:dyDescent="0.2">
      <c r="A14" s="9">
        <f t="shared" si="3"/>
        <v>6</v>
      </c>
      <c r="B14" s="9" t="s">
        <v>15</v>
      </c>
      <c r="C14" s="15">
        <v>1.4</v>
      </c>
      <c r="D14" s="9">
        <v>8</v>
      </c>
      <c r="E14" s="9">
        <v>12</v>
      </c>
      <c r="F14" s="2">
        <f t="shared" si="0"/>
        <v>10.666666666666666</v>
      </c>
      <c r="G14" s="2" t="str">
        <f t="shared" si="1"/>
        <v/>
      </c>
      <c r="H14" s="2" t="str">
        <f t="shared" si="2"/>
        <v/>
      </c>
    </row>
    <row r="15" spans="1:8" x14ac:dyDescent="0.2">
      <c r="A15" s="9">
        <f t="shared" si="3"/>
        <v>7</v>
      </c>
      <c r="B15" s="9" t="s">
        <v>15</v>
      </c>
      <c r="C15" s="15">
        <v>1.4</v>
      </c>
      <c r="D15" s="9">
        <v>8</v>
      </c>
      <c r="E15" s="9">
        <v>12</v>
      </c>
      <c r="F15" s="2">
        <f t="shared" si="0"/>
        <v>10.666666666666666</v>
      </c>
      <c r="G15" s="2" t="str">
        <f t="shared" si="1"/>
        <v/>
      </c>
      <c r="H15" s="2" t="str">
        <f t="shared" si="2"/>
        <v/>
      </c>
    </row>
    <row r="16" spans="1:8" x14ac:dyDescent="0.2">
      <c r="A16" s="9">
        <f t="shared" si="3"/>
        <v>8</v>
      </c>
      <c r="B16" s="9" t="s">
        <v>16</v>
      </c>
      <c r="C16" s="15">
        <v>1.4</v>
      </c>
      <c r="D16" s="9">
        <v>10</v>
      </c>
      <c r="E16" s="9">
        <v>12</v>
      </c>
      <c r="F16" s="2">
        <f t="shared" si="0"/>
        <v>13.333333333333334</v>
      </c>
      <c r="G16" s="2" t="str">
        <f t="shared" si="1"/>
        <v/>
      </c>
      <c r="H16" s="2" t="str">
        <f t="shared" si="2"/>
        <v/>
      </c>
    </row>
    <row r="17" spans="1:8" x14ac:dyDescent="0.2">
      <c r="A17" s="9">
        <f t="shared" si="3"/>
        <v>9</v>
      </c>
      <c r="B17" s="9" t="s">
        <v>16</v>
      </c>
      <c r="C17" s="15">
        <v>1.4</v>
      </c>
      <c r="D17" s="9">
        <v>10</v>
      </c>
      <c r="E17" s="9">
        <v>12</v>
      </c>
      <c r="F17" s="2">
        <f t="shared" si="0"/>
        <v>13.333333333333334</v>
      </c>
      <c r="G17" s="2" t="str">
        <f t="shared" si="1"/>
        <v/>
      </c>
      <c r="H17" s="2" t="str">
        <f t="shared" si="2"/>
        <v/>
      </c>
    </row>
    <row r="18" spans="1:8" x14ac:dyDescent="0.2">
      <c r="A18" s="9">
        <f t="shared" si="3"/>
        <v>10</v>
      </c>
      <c r="B18" s="9" t="s">
        <v>16</v>
      </c>
      <c r="C18" s="15">
        <v>1.4</v>
      </c>
      <c r="D18" s="9">
        <v>10</v>
      </c>
      <c r="E18" s="9">
        <v>12</v>
      </c>
      <c r="F18" s="2">
        <f t="shared" si="0"/>
        <v>13.333333333333334</v>
      </c>
      <c r="G18" s="2" t="str">
        <f t="shared" si="1"/>
        <v/>
      </c>
      <c r="H18" s="2" t="str">
        <f t="shared" si="2"/>
        <v/>
      </c>
    </row>
    <row r="19" spans="1:8" x14ac:dyDescent="0.2">
      <c r="A19" s="9">
        <f t="shared" si="3"/>
        <v>11</v>
      </c>
      <c r="B19" s="9" t="s">
        <v>15</v>
      </c>
      <c r="C19" s="15">
        <v>1.5</v>
      </c>
      <c r="D19" s="9">
        <v>8</v>
      </c>
      <c r="E19" s="9">
        <v>12</v>
      </c>
      <c r="F19" s="2">
        <f t="shared" si="0"/>
        <v>10.666666666666666</v>
      </c>
      <c r="G19" s="2" t="str">
        <f t="shared" si="1"/>
        <v/>
      </c>
      <c r="H19" s="2" t="str">
        <f t="shared" si="2"/>
        <v/>
      </c>
    </row>
    <row r="20" spans="1:8" x14ac:dyDescent="0.2">
      <c r="A20" s="9">
        <f t="shared" si="3"/>
        <v>12</v>
      </c>
      <c r="B20" s="9" t="s">
        <v>15</v>
      </c>
      <c r="C20" s="15">
        <v>1.5</v>
      </c>
      <c r="D20" s="9">
        <v>8</v>
      </c>
      <c r="E20" s="9">
        <v>12</v>
      </c>
      <c r="F20" s="2">
        <f t="shared" si="0"/>
        <v>10.666666666666666</v>
      </c>
      <c r="G20" s="2" t="str">
        <f t="shared" si="1"/>
        <v/>
      </c>
      <c r="H20" s="2" t="str">
        <f t="shared" si="2"/>
        <v/>
      </c>
    </row>
    <row r="21" spans="1:8" x14ac:dyDescent="0.2">
      <c r="A21" s="9">
        <f t="shared" si="3"/>
        <v>13</v>
      </c>
      <c r="B21" s="9" t="s">
        <v>15</v>
      </c>
      <c r="C21" s="15">
        <v>1.5</v>
      </c>
      <c r="D21" s="9">
        <v>8</v>
      </c>
      <c r="E21" s="9">
        <v>12</v>
      </c>
      <c r="F21" s="2">
        <f t="shared" si="0"/>
        <v>10.666666666666666</v>
      </c>
      <c r="G21" s="2" t="str">
        <f t="shared" si="1"/>
        <v/>
      </c>
      <c r="H21" s="2" t="str">
        <f t="shared" si="2"/>
        <v/>
      </c>
    </row>
    <row r="22" spans="1:8" x14ac:dyDescent="0.2">
      <c r="A22" s="9">
        <f t="shared" si="3"/>
        <v>14</v>
      </c>
      <c r="B22" s="9" t="s">
        <v>16</v>
      </c>
      <c r="C22" s="15">
        <v>1.5</v>
      </c>
      <c r="D22" s="9">
        <v>8</v>
      </c>
      <c r="E22" s="9">
        <v>12</v>
      </c>
      <c r="F22" s="2">
        <f t="shared" si="0"/>
        <v>10.666666666666666</v>
      </c>
      <c r="G22" s="2" t="str">
        <f t="shared" si="1"/>
        <v/>
      </c>
      <c r="H22" s="2" t="str">
        <f t="shared" si="2"/>
        <v/>
      </c>
    </row>
    <row r="23" spans="1:8" x14ac:dyDescent="0.2">
      <c r="A23" s="9">
        <f t="shared" si="3"/>
        <v>15</v>
      </c>
      <c r="B23" s="9" t="s">
        <v>16</v>
      </c>
      <c r="C23" s="15">
        <v>1.5</v>
      </c>
      <c r="D23" s="9">
        <v>8</v>
      </c>
      <c r="E23" s="9">
        <v>12</v>
      </c>
      <c r="F23" s="2">
        <f t="shared" si="0"/>
        <v>10.666666666666666</v>
      </c>
      <c r="G23" s="2" t="str">
        <f t="shared" si="1"/>
        <v/>
      </c>
      <c r="H23" s="2" t="str">
        <f t="shared" si="2"/>
        <v/>
      </c>
    </row>
    <row r="24" spans="1:8" x14ac:dyDescent="0.2">
      <c r="A24" s="9">
        <f t="shared" si="3"/>
        <v>16</v>
      </c>
      <c r="B24" s="9" t="s">
        <v>16</v>
      </c>
      <c r="C24" s="15">
        <v>1.5</v>
      </c>
      <c r="D24" s="9">
        <v>8</v>
      </c>
      <c r="E24" s="9">
        <v>12</v>
      </c>
      <c r="F24" s="2">
        <f t="shared" si="0"/>
        <v>10.666666666666666</v>
      </c>
      <c r="G24" s="2" t="str">
        <f t="shared" si="1"/>
        <v/>
      </c>
      <c r="H24" s="2" t="str">
        <f t="shared" si="2"/>
        <v/>
      </c>
    </row>
    <row r="25" spans="1:8" x14ac:dyDescent="0.2">
      <c r="A25" s="9">
        <f t="shared" si="3"/>
        <v>17</v>
      </c>
      <c r="B25" s="9" t="s">
        <v>15</v>
      </c>
      <c r="C25" s="15">
        <v>1.6</v>
      </c>
      <c r="D25" s="9">
        <v>10</v>
      </c>
      <c r="E25" s="9">
        <v>12</v>
      </c>
      <c r="F25" s="2">
        <f t="shared" si="0"/>
        <v>13.333333333333334</v>
      </c>
      <c r="G25" s="2" t="str">
        <f t="shared" si="1"/>
        <v/>
      </c>
      <c r="H25" s="2" t="str">
        <f t="shared" si="2"/>
        <v/>
      </c>
    </row>
    <row r="26" spans="1:8" x14ac:dyDescent="0.2">
      <c r="A26" s="9">
        <f t="shared" si="3"/>
        <v>18</v>
      </c>
      <c r="B26" s="9" t="s">
        <v>15</v>
      </c>
      <c r="C26" s="15">
        <v>2</v>
      </c>
      <c r="D26" s="9">
        <v>15</v>
      </c>
      <c r="E26" s="9">
        <v>12</v>
      </c>
      <c r="F26" s="2" t="str">
        <f t="shared" si="0"/>
        <v/>
      </c>
      <c r="G26" s="2">
        <f t="shared" si="1"/>
        <v>20</v>
      </c>
      <c r="H26" s="2" t="str">
        <f t="shared" si="2"/>
        <v/>
      </c>
    </row>
    <row r="27" spans="1:8" x14ac:dyDescent="0.2">
      <c r="A27" s="9">
        <f t="shared" si="3"/>
        <v>19</v>
      </c>
      <c r="B27" s="9" t="s">
        <v>15</v>
      </c>
      <c r="C27" s="15">
        <v>2.1</v>
      </c>
      <c r="D27" s="9">
        <v>20</v>
      </c>
      <c r="E27" s="9">
        <v>12</v>
      </c>
      <c r="F27" s="2" t="str">
        <f t="shared" si="0"/>
        <v/>
      </c>
      <c r="G27" s="2" t="str">
        <f t="shared" si="1"/>
        <v/>
      </c>
      <c r="H27" s="2">
        <f t="shared" si="2"/>
        <v>26.666666666666668</v>
      </c>
    </row>
    <row r="28" spans="1:8" x14ac:dyDescent="0.2">
      <c r="A28" s="9">
        <f t="shared" si="3"/>
        <v>20</v>
      </c>
      <c r="B28" s="9" t="s">
        <v>15</v>
      </c>
      <c r="C28" s="15">
        <v>2.2000000000000002</v>
      </c>
      <c r="D28" s="9">
        <v>10</v>
      </c>
      <c r="E28" s="9">
        <v>12</v>
      </c>
      <c r="F28" s="2">
        <f t="shared" si="0"/>
        <v>13.333333333333334</v>
      </c>
      <c r="G28" s="2" t="str">
        <f t="shared" si="1"/>
        <v/>
      </c>
      <c r="H28" s="2" t="str">
        <f t="shared" si="2"/>
        <v/>
      </c>
    </row>
    <row r="29" spans="1:8" x14ac:dyDescent="0.2">
      <c r="A29" s="9">
        <f t="shared" si="3"/>
        <v>21</v>
      </c>
      <c r="B29" s="9" t="s">
        <v>15</v>
      </c>
      <c r="C29" s="15">
        <v>2.2999999999999998</v>
      </c>
      <c r="D29" s="9">
        <v>35</v>
      </c>
      <c r="E29" s="9">
        <v>12</v>
      </c>
      <c r="F29" s="2" t="str">
        <f t="shared" si="0"/>
        <v/>
      </c>
      <c r="G29" s="2" t="str">
        <f t="shared" si="1"/>
        <v/>
      </c>
      <c r="H29" s="2">
        <f t="shared" si="2"/>
        <v>46.666666666666664</v>
      </c>
    </row>
    <row r="30" spans="1:8" x14ac:dyDescent="0.2">
      <c r="A30" s="9">
        <f t="shared" si="3"/>
        <v>22</v>
      </c>
      <c r="B30" s="9" t="s">
        <v>15</v>
      </c>
      <c r="C30" s="15">
        <v>2.4</v>
      </c>
      <c r="D30" s="9">
        <v>10</v>
      </c>
      <c r="E30" s="9">
        <v>12</v>
      </c>
      <c r="F30" s="2">
        <f t="shared" si="0"/>
        <v>13.333333333333334</v>
      </c>
      <c r="G30" s="2" t="str">
        <f t="shared" si="1"/>
        <v/>
      </c>
      <c r="H30" s="2" t="str">
        <f t="shared" si="2"/>
        <v/>
      </c>
    </row>
    <row r="31" spans="1:8" x14ac:dyDescent="0.2">
      <c r="A31" s="9">
        <f t="shared" si="3"/>
        <v>23</v>
      </c>
      <c r="B31" s="9" t="s">
        <v>15</v>
      </c>
      <c r="C31" s="15">
        <v>3</v>
      </c>
      <c r="D31" s="9">
        <v>10</v>
      </c>
      <c r="E31" s="9">
        <v>12</v>
      </c>
      <c r="F31" s="2">
        <f t="shared" si="0"/>
        <v>13.333333333333334</v>
      </c>
      <c r="G31" s="2" t="str">
        <f t="shared" si="1"/>
        <v/>
      </c>
      <c r="H31" s="2" t="str">
        <f t="shared" si="2"/>
        <v/>
      </c>
    </row>
    <row r="32" spans="1:8" x14ac:dyDescent="0.2">
      <c r="A32" s="9">
        <f t="shared" si="3"/>
        <v>24</v>
      </c>
      <c r="B32" s="9" t="s">
        <v>15</v>
      </c>
      <c r="C32" s="15">
        <v>3.2</v>
      </c>
      <c r="D32" s="9">
        <v>12</v>
      </c>
      <c r="E32" s="9">
        <v>12</v>
      </c>
      <c r="F32" s="2" t="str">
        <f t="shared" si="0"/>
        <v/>
      </c>
      <c r="G32" s="2">
        <f t="shared" si="1"/>
        <v>16</v>
      </c>
      <c r="H32" s="2" t="str">
        <f t="shared" si="2"/>
        <v/>
      </c>
    </row>
    <row r="33" spans="1:8" x14ac:dyDescent="0.2">
      <c r="A33" s="9">
        <f t="shared" si="3"/>
        <v>25</v>
      </c>
      <c r="B33" s="9" t="s">
        <v>15</v>
      </c>
      <c r="C33" s="15">
        <v>3.3</v>
      </c>
      <c r="D33" s="9">
        <v>15</v>
      </c>
      <c r="E33" s="9">
        <v>12</v>
      </c>
      <c r="F33" s="2" t="str">
        <f t="shared" si="0"/>
        <v/>
      </c>
      <c r="G33" s="2">
        <f t="shared" si="1"/>
        <v>20</v>
      </c>
      <c r="H33" s="2" t="str">
        <f t="shared" si="2"/>
        <v/>
      </c>
    </row>
    <row r="34" spans="1:8" x14ac:dyDescent="0.2">
      <c r="A34" s="9">
        <f t="shared" si="3"/>
        <v>26</v>
      </c>
      <c r="B34" s="9" t="s">
        <v>15</v>
      </c>
      <c r="C34" s="15">
        <v>3.3</v>
      </c>
      <c r="D34" s="9">
        <v>15</v>
      </c>
      <c r="E34" s="9">
        <v>12</v>
      </c>
      <c r="F34" s="2" t="str">
        <f t="shared" si="0"/>
        <v/>
      </c>
      <c r="G34" s="2">
        <f t="shared" si="1"/>
        <v>20</v>
      </c>
      <c r="H34" s="2" t="str">
        <f t="shared" si="2"/>
        <v/>
      </c>
    </row>
    <row r="35" spans="1:8" x14ac:dyDescent="0.2">
      <c r="A35" s="9">
        <f t="shared" si="3"/>
        <v>27</v>
      </c>
      <c r="B35" s="9" t="s">
        <v>15</v>
      </c>
      <c r="C35" s="15">
        <v>3.4</v>
      </c>
      <c r="D35" s="9">
        <v>10</v>
      </c>
      <c r="E35" s="9">
        <v>12</v>
      </c>
      <c r="F35" s="2">
        <f t="shared" si="0"/>
        <v>13.333333333333334</v>
      </c>
      <c r="G35" s="2" t="str">
        <f t="shared" si="1"/>
        <v/>
      </c>
      <c r="H35" s="2" t="str">
        <f t="shared" si="2"/>
        <v/>
      </c>
    </row>
    <row r="36" spans="1:8" x14ac:dyDescent="0.2">
      <c r="A36" s="9">
        <f t="shared" si="3"/>
        <v>28</v>
      </c>
      <c r="B36" s="9" t="s">
        <v>15</v>
      </c>
      <c r="C36" s="15">
        <v>3.4</v>
      </c>
      <c r="D36" s="9">
        <v>15</v>
      </c>
      <c r="E36" s="9">
        <v>12</v>
      </c>
      <c r="F36" s="2" t="str">
        <f t="shared" si="0"/>
        <v/>
      </c>
      <c r="G36" s="2">
        <f t="shared" si="1"/>
        <v>20</v>
      </c>
      <c r="H36" s="2" t="str">
        <f t="shared" si="2"/>
        <v/>
      </c>
    </row>
    <row r="37" spans="1:8" x14ac:dyDescent="0.2">
      <c r="A37" s="9">
        <f t="shared" si="3"/>
        <v>29</v>
      </c>
      <c r="B37" s="9" t="s">
        <v>15</v>
      </c>
      <c r="C37" s="15">
        <v>3.4</v>
      </c>
      <c r="D37" s="9">
        <v>15</v>
      </c>
      <c r="E37" s="9">
        <v>12</v>
      </c>
      <c r="F37" s="2" t="str">
        <f t="shared" si="0"/>
        <v/>
      </c>
      <c r="G37" s="2">
        <f t="shared" si="1"/>
        <v>20</v>
      </c>
      <c r="H37" s="2" t="str">
        <f t="shared" si="2"/>
        <v/>
      </c>
    </row>
    <row r="38" spans="1:8" x14ac:dyDescent="0.2">
      <c r="A38" s="9">
        <f t="shared" si="3"/>
        <v>30</v>
      </c>
      <c r="B38" s="9" t="s">
        <v>15</v>
      </c>
      <c r="C38" s="15">
        <v>3.5</v>
      </c>
      <c r="D38" s="9">
        <v>25</v>
      </c>
      <c r="E38" s="9">
        <v>12</v>
      </c>
      <c r="F38" s="2" t="str">
        <f t="shared" si="0"/>
        <v/>
      </c>
      <c r="G38" s="2" t="str">
        <f t="shared" si="1"/>
        <v/>
      </c>
      <c r="H38" s="2">
        <f t="shared" si="2"/>
        <v>33.333333333333336</v>
      </c>
    </row>
    <row r="39" spans="1:8" x14ac:dyDescent="0.2">
      <c r="A39" s="9">
        <f t="shared" si="3"/>
        <v>31</v>
      </c>
      <c r="B39" s="9" t="s">
        <v>15</v>
      </c>
      <c r="C39" s="15">
        <v>3.6</v>
      </c>
      <c r="D39" s="9">
        <v>30</v>
      </c>
      <c r="E39" s="9">
        <v>12</v>
      </c>
      <c r="F39" s="2" t="str">
        <f t="shared" si="0"/>
        <v/>
      </c>
      <c r="G39" s="2" t="str">
        <f t="shared" si="1"/>
        <v/>
      </c>
      <c r="H39" s="2">
        <f t="shared" si="2"/>
        <v>40</v>
      </c>
    </row>
    <row r="40" spans="1:8" x14ac:dyDescent="0.2">
      <c r="A40" s="9">
        <f t="shared" si="3"/>
        <v>32</v>
      </c>
      <c r="B40" s="9" t="s">
        <v>15</v>
      </c>
      <c r="C40" s="15">
        <v>3.7</v>
      </c>
      <c r="D40" s="9">
        <v>35</v>
      </c>
      <c r="E40" s="9">
        <v>12</v>
      </c>
      <c r="F40" s="2" t="str">
        <f t="shared" si="0"/>
        <v/>
      </c>
      <c r="G40" s="2" t="str">
        <f t="shared" si="1"/>
        <v/>
      </c>
      <c r="H40" s="2">
        <f t="shared" si="2"/>
        <v>46.666666666666664</v>
      </c>
    </row>
    <row r="41" spans="1:8" x14ac:dyDescent="0.2">
      <c r="A41" s="9">
        <f t="shared" si="3"/>
        <v>33</v>
      </c>
      <c r="B41" s="9" t="s">
        <v>15</v>
      </c>
      <c r="C41" s="15">
        <v>3.7</v>
      </c>
      <c r="D41" s="9">
        <v>40</v>
      </c>
      <c r="E41" s="9">
        <v>12</v>
      </c>
      <c r="F41" s="2" t="str">
        <f t="shared" si="0"/>
        <v/>
      </c>
      <c r="G41" s="2" t="str">
        <f t="shared" si="1"/>
        <v/>
      </c>
      <c r="H41" s="2">
        <f t="shared" si="2"/>
        <v>53.333333333333336</v>
      </c>
    </row>
    <row r="42" spans="1:8" x14ac:dyDescent="0.2">
      <c r="A42" s="9">
        <f t="shared" si="3"/>
        <v>34</v>
      </c>
      <c r="B42" s="9" t="s">
        <v>15</v>
      </c>
      <c r="C42" s="15">
        <v>3.8</v>
      </c>
      <c r="D42" s="9">
        <v>15</v>
      </c>
      <c r="E42" s="9">
        <v>12</v>
      </c>
      <c r="F42" s="2" t="str">
        <f t="shared" si="0"/>
        <v/>
      </c>
      <c r="G42" s="2">
        <f t="shared" si="1"/>
        <v>20</v>
      </c>
      <c r="H42" s="2" t="str">
        <f t="shared" si="2"/>
        <v/>
      </c>
    </row>
    <row r="43" spans="1:8" x14ac:dyDescent="0.2">
      <c r="A43" s="9">
        <f t="shared" si="3"/>
        <v>35</v>
      </c>
      <c r="B43" s="9" t="s">
        <v>15</v>
      </c>
      <c r="C43" s="15">
        <v>3.8</v>
      </c>
      <c r="D43" s="9">
        <v>20</v>
      </c>
      <c r="E43" s="9">
        <v>12</v>
      </c>
      <c r="F43" s="2" t="str">
        <f t="shared" si="0"/>
        <v/>
      </c>
      <c r="G43" s="2" t="str">
        <f t="shared" si="1"/>
        <v/>
      </c>
      <c r="H43" s="2">
        <f t="shared" si="2"/>
        <v>26.666666666666668</v>
      </c>
    </row>
    <row r="44" spans="1:8" x14ac:dyDescent="0.2">
      <c r="A44" s="9">
        <f t="shared" si="3"/>
        <v>36</v>
      </c>
      <c r="B44" s="9" t="s">
        <v>15</v>
      </c>
      <c r="C44" s="15">
        <v>3.8</v>
      </c>
      <c r="D44" s="9">
        <v>8</v>
      </c>
      <c r="E44" s="9">
        <v>12</v>
      </c>
      <c r="F44" s="2">
        <f t="shared" si="0"/>
        <v>10.666666666666666</v>
      </c>
      <c r="G44" s="2" t="str">
        <f t="shared" si="1"/>
        <v/>
      </c>
      <c r="H44" s="2" t="str">
        <f t="shared" si="2"/>
        <v/>
      </c>
    </row>
    <row r="45" spans="1:8" x14ac:dyDescent="0.2">
      <c r="A45" s="9">
        <f t="shared" si="3"/>
        <v>37</v>
      </c>
      <c r="B45" s="9" t="s">
        <v>15</v>
      </c>
      <c r="C45" s="15">
        <v>3.8</v>
      </c>
      <c r="D45" s="9">
        <v>12</v>
      </c>
      <c r="E45" s="9">
        <v>12</v>
      </c>
      <c r="F45" s="2" t="str">
        <f t="shared" si="0"/>
        <v/>
      </c>
      <c r="G45" s="2">
        <f t="shared" si="1"/>
        <v>16</v>
      </c>
      <c r="H45" s="2" t="str">
        <f t="shared" si="2"/>
        <v/>
      </c>
    </row>
    <row r="46" spans="1:8" x14ac:dyDescent="0.2">
      <c r="A46" s="9">
        <f t="shared" si="3"/>
        <v>38</v>
      </c>
      <c r="B46" s="9" t="s">
        <v>15</v>
      </c>
      <c r="C46" s="15">
        <v>3.9</v>
      </c>
      <c r="D46" s="9">
        <v>12</v>
      </c>
      <c r="E46" s="9">
        <v>12</v>
      </c>
      <c r="F46" s="2" t="str">
        <f t="shared" si="0"/>
        <v/>
      </c>
      <c r="G46" s="2">
        <f t="shared" si="1"/>
        <v>16</v>
      </c>
      <c r="H46" s="2" t="str">
        <f t="shared" si="2"/>
        <v/>
      </c>
    </row>
    <row r="47" spans="1:8" x14ac:dyDescent="0.2">
      <c r="A47" s="9">
        <f t="shared" si="3"/>
        <v>39</v>
      </c>
      <c r="B47" s="9" t="s">
        <v>16</v>
      </c>
      <c r="C47" s="15">
        <v>3.9</v>
      </c>
      <c r="D47" s="9">
        <v>12</v>
      </c>
      <c r="E47" s="9">
        <v>12</v>
      </c>
      <c r="F47" s="2" t="str">
        <f t="shared" si="0"/>
        <v/>
      </c>
      <c r="G47" s="2">
        <f t="shared" si="1"/>
        <v>16</v>
      </c>
      <c r="H47" s="2" t="str">
        <f t="shared" si="2"/>
        <v/>
      </c>
    </row>
    <row r="48" spans="1:8" x14ac:dyDescent="0.2">
      <c r="A48" s="9">
        <f t="shared" si="3"/>
        <v>40</v>
      </c>
      <c r="B48" s="9" t="s">
        <v>15</v>
      </c>
      <c r="C48" s="15">
        <v>4</v>
      </c>
      <c r="D48" s="9">
        <v>40</v>
      </c>
      <c r="E48" s="9">
        <v>12</v>
      </c>
      <c r="F48" s="2" t="str">
        <f t="shared" si="0"/>
        <v/>
      </c>
      <c r="G48" s="2" t="str">
        <f t="shared" si="1"/>
        <v/>
      </c>
      <c r="H48" s="2">
        <f t="shared" si="2"/>
        <v>53.333333333333336</v>
      </c>
    </row>
    <row r="49" spans="1:8" x14ac:dyDescent="0.2">
      <c r="A49" s="9">
        <f t="shared" si="3"/>
        <v>41</v>
      </c>
      <c r="B49" s="9" t="s">
        <v>15</v>
      </c>
      <c r="C49" s="15">
        <v>4.0999999999999996</v>
      </c>
      <c r="D49" s="9">
        <v>40</v>
      </c>
      <c r="E49" s="9">
        <v>12</v>
      </c>
      <c r="F49" s="2" t="str">
        <f t="shared" si="0"/>
        <v/>
      </c>
      <c r="G49" s="2" t="str">
        <f t="shared" si="1"/>
        <v/>
      </c>
      <c r="H49" s="2">
        <f t="shared" si="2"/>
        <v>53.333333333333336</v>
      </c>
    </row>
    <row r="50" spans="1:8" x14ac:dyDescent="0.2">
      <c r="A50" s="9">
        <f t="shared" si="3"/>
        <v>42</v>
      </c>
      <c r="B50" s="9" t="s">
        <v>15</v>
      </c>
      <c r="C50" s="15">
        <v>4.0999999999999996</v>
      </c>
      <c r="D50" s="9">
        <v>50</v>
      </c>
      <c r="E50" s="9">
        <v>12</v>
      </c>
      <c r="F50" s="2" t="str">
        <f t="shared" si="0"/>
        <v/>
      </c>
      <c r="G50" s="2" t="str">
        <f t="shared" si="1"/>
        <v/>
      </c>
      <c r="H50" s="2">
        <f t="shared" si="2"/>
        <v>66.666666666666671</v>
      </c>
    </row>
    <row r="51" spans="1:8" x14ac:dyDescent="0.2">
      <c r="A51" s="9">
        <f t="shared" si="3"/>
        <v>43</v>
      </c>
      <c r="B51" s="9" t="s">
        <v>15</v>
      </c>
      <c r="C51" s="15">
        <v>4.0999999999999996</v>
      </c>
      <c r="D51" s="9">
        <v>25</v>
      </c>
      <c r="E51" s="9">
        <v>12</v>
      </c>
      <c r="F51" s="2" t="str">
        <f t="shared" si="0"/>
        <v/>
      </c>
      <c r="G51" s="2" t="str">
        <f t="shared" si="1"/>
        <v/>
      </c>
      <c r="H51" s="2">
        <f t="shared" si="2"/>
        <v>33.333333333333336</v>
      </c>
    </row>
    <row r="52" spans="1:8" x14ac:dyDescent="0.2">
      <c r="A52" s="9">
        <f t="shared" si="3"/>
        <v>44</v>
      </c>
      <c r="B52" s="9" t="s">
        <v>15</v>
      </c>
      <c r="C52" s="15">
        <v>4.2</v>
      </c>
      <c r="D52" s="9">
        <v>15</v>
      </c>
      <c r="E52" s="9">
        <v>12</v>
      </c>
      <c r="F52" s="2" t="str">
        <f t="shared" si="0"/>
        <v/>
      </c>
      <c r="G52" s="2">
        <f t="shared" si="1"/>
        <v>20</v>
      </c>
      <c r="H52" s="2" t="str">
        <f t="shared" si="2"/>
        <v/>
      </c>
    </row>
    <row r="53" spans="1:8" x14ac:dyDescent="0.2">
      <c r="A53" s="9">
        <f t="shared" si="3"/>
        <v>45</v>
      </c>
      <c r="B53" s="9" t="s">
        <v>15</v>
      </c>
      <c r="C53" s="15">
        <v>4.2</v>
      </c>
      <c r="D53" s="9">
        <v>50</v>
      </c>
      <c r="E53" s="9">
        <v>12</v>
      </c>
      <c r="F53" s="2" t="str">
        <f t="shared" si="0"/>
        <v/>
      </c>
      <c r="G53" s="2" t="str">
        <f t="shared" si="1"/>
        <v/>
      </c>
      <c r="H53" s="2">
        <f t="shared" si="2"/>
        <v>66.666666666666671</v>
      </c>
    </row>
    <row r="54" spans="1:8" x14ac:dyDescent="0.2">
      <c r="A54" s="9">
        <f t="shared" si="3"/>
        <v>46</v>
      </c>
      <c r="B54" s="9" t="s">
        <v>15</v>
      </c>
      <c r="C54" s="15">
        <v>4.2</v>
      </c>
      <c r="D54" s="9">
        <v>50</v>
      </c>
      <c r="E54" s="9">
        <v>12</v>
      </c>
      <c r="F54" s="2" t="str">
        <f t="shared" si="0"/>
        <v/>
      </c>
      <c r="G54" s="2" t="str">
        <f t="shared" si="1"/>
        <v/>
      </c>
      <c r="H54" s="2">
        <f t="shared" si="2"/>
        <v>66.666666666666671</v>
      </c>
    </row>
    <row r="55" spans="1:8" x14ac:dyDescent="0.2">
      <c r="A55" s="9">
        <f t="shared" si="3"/>
        <v>47</v>
      </c>
      <c r="B55" s="9" t="s">
        <v>15</v>
      </c>
      <c r="C55" s="15">
        <v>4.2</v>
      </c>
      <c r="D55" s="9">
        <v>60</v>
      </c>
      <c r="E55" s="9">
        <v>12</v>
      </c>
      <c r="F55" s="2" t="str">
        <f t="shared" si="0"/>
        <v/>
      </c>
      <c r="G55" s="2" t="str">
        <f t="shared" si="1"/>
        <v/>
      </c>
      <c r="H55" s="2">
        <f t="shared" si="2"/>
        <v>80</v>
      </c>
    </row>
    <row r="56" spans="1:8" x14ac:dyDescent="0.2">
      <c r="A56" s="9">
        <f t="shared" si="3"/>
        <v>48</v>
      </c>
      <c r="B56" s="9" t="s">
        <v>15</v>
      </c>
      <c r="C56" s="15">
        <v>4.2</v>
      </c>
      <c r="D56" s="9">
        <v>10</v>
      </c>
      <c r="E56" s="9">
        <v>12</v>
      </c>
      <c r="F56" s="2">
        <f t="shared" si="0"/>
        <v>13.333333333333334</v>
      </c>
      <c r="G56" s="2" t="str">
        <f t="shared" si="1"/>
        <v/>
      </c>
      <c r="H56" s="2" t="str">
        <f t="shared" si="2"/>
        <v/>
      </c>
    </row>
    <row r="57" spans="1:8" x14ac:dyDescent="0.2">
      <c r="A57" s="9">
        <f t="shared" si="3"/>
        <v>49</v>
      </c>
      <c r="B57" s="9" t="s">
        <v>15</v>
      </c>
      <c r="C57" s="15">
        <v>4.2</v>
      </c>
      <c r="D57" s="9">
        <v>30</v>
      </c>
      <c r="E57" s="9">
        <v>12</v>
      </c>
      <c r="F57" s="2" t="str">
        <f t="shared" si="0"/>
        <v/>
      </c>
      <c r="G57" s="2" t="str">
        <f t="shared" si="1"/>
        <v/>
      </c>
      <c r="H57" s="2">
        <f t="shared" si="2"/>
        <v>40</v>
      </c>
    </row>
    <row r="58" spans="1:8" x14ac:dyDescent="0.2">
      <c r="A58" s="9">
        <f t="shared" si="3"/>
        <v>50</v>
      </c>
      <c r="B58" s="9" t="s">
        <v>16</v>
      </c>
      <c r="C58" s="15">
        <v>4.2</v>
      </c>
      <c r="D58" s="9">
        <v>20</v>
      </c>
      <c r="E58" s="9">
        <v>12</v>
      </c>
      <c r="F58" s="2" t="str">
        <f t="shared" si="0"/>
        <v/>
      </c>
      <c r="G58" s="2" t="str">
        <f t="shared" si="1"/>
        <v/>
      </c>
      <c r="H58" s="2">
        <f t="shared" si="2"/>
        <v>26.666666666666668</v>
      </c>
    </row>
    <row r="59" spans="1:8" x14ac:dyDescent="0.2">
      <c r="A59" s="9">
        <f t="shared" si="3"/>
        <v>51</v>
      </c>
      <c r="B59" s="9" t="s">
        <v>16</v>
      </c>
      <c r="C59" s="15">
        <v>4.2</v>
      </c>
      <c r="D59" s="9">
        <v>20</v>
      </c>
      <c r="E59" s="9">
        <v>12</v>
      </c>
      <c r="F59" s="2" t="str">
        <f t="shared" si="0"/>
        <v/>
      </c>
      <c r="G59" s="2" t="str">
        <f t="shared" si="1"/>
        <v/>
      </c>
      <c r="H59" s="2">
        <f t="shared" si="2"/>
        <v>26.666666666666668</v>
      </c>
    </row>
    <row r="60" spans="1:8" x14ac:dyDescent="0.2">
      <c r="A60" s="9">
        <f t="shared" si="3"/>
        <v>52</v>
      </c>
      <c r="B60" s="9" t="s">
        <v>15</v>
      </c>
      <c r="C60" s="15">
        <v>4.3</v>
      </c>
      <c r="D60" s="9">
        <v>20</v>
      </c>
      <c r="E60" s="9">
        <v>12</v>
      </c>
      <c r="F60" s="2" t="str">
        <f t="shared" si="0"/>
        <v/>
      </c>
      <c r="G60" s="2" t="str">
        <f t="shared" si="1"/>
        <v/>
      </c>
      <c r="H60" s="2">
        <f t="shared" si="2"/>
        <v>26.666666666666668</v>
      </c>
    </row>
    <row r="61" spans="1:8" x14ac:dyDescent="0.2">
      <c r="A61" s="9">
        <f t="shared" si="3"/>
        <v>53</v>
      </c>
      <c r="B61" s="9" t="s">
        <v>16</v>
      </c>
      <c r="C61" s="15">
        <v>4.3</v>
      </c>
      <c r="D61" s="9">
        <v>25</v>
      </c>
      <c r="E61" s="9">
        <v>12</v>
      </c>
      <c r="F61" s="2" t="str">
        <f t="shared" si="0"/>
        <v/>
      </c>
      <c r="G61" s="2" t="str">
        <f t="shared" si="1"/>
        <v/>
      </c>
      <c r="H61" s="2">
        <f t="shared" si="2"/>
        <v>33.333333333333336</v>
      </c>
    </row>
    <row r="62" spans="1:8" x14ac:dyDescent="0.2">
      <c r="A62" s="9">
        <f t="shared" si="3"/>
        <v>54</v>
      </c>
      <c r="B62" s="9" t="s">
        <v>15</v>
      </c>
      <c r="C62" s="15">
        <v>4.4000000000000004</v>
      </c>
      <c r="D62" s="9">
        <v>50</v>
      </c>
      <c r="E62" s="9">
        <v>12</v>
      </c>
      <c r="F62" s="2" t="str">
        <f t="shared" si="0"/>
        <v/>
      </c>
      <c r="G62" s="2" t="str">
        <f t="shared" si="1"/>
        <v/>
      </c>
      <c r="H62" s="2">
        <f t="shared" si="2"/>
        <v>66.666666666666671</v>
      </c>
    </row>
    <row r="63" spans="1:8" x14ac:dyDescent="0.2">
      <c r="A63" s="9">
        <f t="shared" si="3"/>
        <v>55</v>
      </c>
      <c r="B63" s="9" t="s">
        <v>15</v>
      </c>
      <c r="C63" s="15">
        <v>4.4000000000000004</v>
      </c>
      <c r="D63" s="9">
        <v>15</v>
      </c>
      <c r="E63" s="9">
        <v>12</v>
      </c>
      <c r="F63" s="2" t="str">
        <f t="shared" si="0"/>
        <v/>
      </c>
      <c r="G63" s="2">
        <f t="shared" si="1"/>
        <v>20</v>
      </c>
      <c r="H63" s="2" t="str">
        <f t="shared" si="2"/>
        <v/>
      </c>
    </row>
    <row r="64" spans="1:8" x14ac:dyDescent="0.2">
      <c r="A64" s="9">
        <f t="shared" si="3"/>
        <v>56</v>
      </c>
      <c r="B64" s="9" t="s">
        <v>15</v>
      </c>
      <c r="C64" s="15">
        <v>4.4000000000000004</v>
      </c>
      <c r="D64" s="9">
        <v>40</v>
      </c>
      <c r="E64" s="9">
        <v>12</v>
      </c>
      <c r="F64" s="2" t="str">
        <f t="shared" si="0"/>
        <v/>
      </c>
      <c r="G64" s="2" t="str">
        <f t="shared" si="1"/>
        <v/>
      </c>
      <c r="H64" s="2">
        <f t="shared" si="2"/>
        <v>53.333333333333336</v>
      </c>
    </row>
    <row r="65" spans="1:8" x14ac:dyDescent="0.2">
      <c r="A65" s="9">
        <f t="shared" si="3"/>
        <v>57</v>
      </c>
      <c r="B65" s="9" t="s">
        <v>15</v>
      </c>
      <c r="C65" s="15">
        <v>4.4000000000000004</v>
      </c>
      <c r="D65" s="9">
        <v>20</v>
      </c>
      <c r="E65" s="9">
        <v>12</v>
      </c>
      <c r="F65" s="2" t="str">
        <f t="shared" si="0"/>
        <v/>
      </c>
      <c r="G65" s="2" t="str">
        <f t="shared" si="1"/>
        <v/>
      </c>
      <c r="H65" s="2">
        <f t="shared" si="2"/>
        <v>26.666666666666668</v>
      </c>
    </row>
    <row r="66" spans="1:8" x14ac:dyDescent="0.2">
      <c r="A66" s="9">
        <f t="shared" si="3"/>
        <v>58</v>
      </c>
      <c r="B66" s="9" t="s">
        <v>15</v>
      </c>
      <c r="C66" s="15">
        <v>4.5</v>
      </c>
      <c r="D66" s="9">
        <v>35</v>
      </c>
      <c r="E66" s="9">
        <v>12</v>
      </c>
      <c r="F66" s="2" t="str">
        <f t="shared" si="0"/>
        <v/>
      </c>
      <c r="G66" s="2" t="str">
        <f t="shared" si="1"/>
        <v/>
      </c>
      <c r="H66" s="2">
        <f t="shared" si="2"/>
        <v>46.666666666666664</v>
      </c>
    </row>
    <row r="67" spans="1:8" x14ac:dyDescent="0.2">
      <c r="A67" s="9">
        <f t="shared" si="3"/>
        <v>59</v>
      </c>
      <c r="B67" s="9" t="s">
        <v>15</v>
      </c>
      <c r="C67" s="15">
        <v>4.5</v>
      </c>
      <c r="D67" s="9">
        <v>15</v>
      </c>
      <c r="E67" s="9">
        <v>12</v>
      </c>
      <c r="F67" s="2" t="str">
        <f t="shared" si="0"/>
        <v/>
      </c>
      <c r="G67" s="2">
        <f t="shared" si="1"/>
        <v>20</v>
      </c>
      <c r="H67" s="2" t="str">
        <f t="shared" si="2"/>
        <v/>
      </c>
    </row>
    <row r="68" spans="1:8" x14ac:dyDescent="0.2">
      <c r="A68" s="9">
        <f t="shared" si="3"/>
        <v>60</v>
      </c>
      <c r="B68" s="9" t="s">
        <v>15</v>
      </c>
      <c r="C68" s="15">
        <v>4.5999999999999996</v>
      </c>
      <c r="D68" s="9">
        <v>35</v>
      </c>
      <c r="E68" s="9">
        <v>12</v>
      </c>
      <c r="F68" s="2" t="str">
        <f t="shared" ref="F68:F87" si="4">IF(AND(D68*E68/9&lt;15,D68*E68/9&gt;=5),D68*E68/9,"")</f>
        <v/>
      </c>
      <c r="G68" s="2" t="str">
        <f t="shared" ref="G68:G87" si="5">IF(AND(D68*E68/9&lt;25,D68*E68/9&gt;=15),D68*E68/9,"")</f>
        <v/>
      </c>
      <c r="H68" s="2">
        <f t="shared" ref="H68:H87" si="6">IF(D68*E68/9&gt;=25, D68*E68/9, "")</f>
        <v>46.666666666666664</v>
      </c>
    </row>
    <row r="69" spans="1:8" x14ac:dyDescent="0.2">
      <c r="A69" s="9">
        <f t="shared" si="3"/>
        <v>61</v>
      </c>
      <c r="B69" s="9" t="s">
        <v>15</v>
      </c>
      <c r="C69" s="15">
        <v>4.5999999999999996</v>
      </c>
      <c r="D69" s="9">
        <v>10</v>
      </c>
      <c r="E69" s="9">
        <v>12</v>
      </c>
      <c r="F69" s="2">
        <f t="shared" si="4"/>
        <v>13.333333333333334</v>
      </c>
      <c r="G69" s="2" t="str">
        <f t="shared" si="5"/>
        <v/>
      </c>
      <c r="H69" s="2" t="str">
        <f t="shared" si="6"/>
        <v/>
      </c>
    </row>
    <row r="70" spans="1:8" x14ac:dyDescent="0.2">
      <c r="A70" s="9">
        <f t="shared" si="3"/>
        <v>62</v>
      </c>
      <c r="B70" s="9" t="s">
        <v>15</v>
      </c>
      <c r="C70" s="15">
        <v>4.5999999999999996</v>
      </c>
      <c r="D70" s="9">
        <v>12</v>
      </c>
      <c r="E70" s="9">
        <v>12</v>
      </c>
      <c r="F70" s="2" t="str">
        <f t="shared" si="4"/>
        <v/>
      </c>
      <c r="G70" s="2">
        <f t="shared" si="5"/>
        <v>16</v>
      </c>
      <c r="H70" s="2" t="str">
        <f t="shared" si="6"/>
        <v/>
      </c>
    </row>
    <row r="71" spans="1:8" x14ac:dyDescent="0.2">
      <c r="A71" s="9">
        <f t="shared" si="3"/>
        <v>63</v>
      </c>
      <c r="B71" s="9" t="s">
        <v>15</v>
      </c>
      <c r="C71" s="15">
        <v>4.9000000000000004</v>
      </c>
      <c r="D71" s="9">
        <v>12</v>
      </c>
      <c r="E71" s="9">
        <v>12</v>
      </c>
      <c r="F71" s="2" t="str">
        <f t="shared" si="4"/>
        <v/>
      </c>
      <c r="G71" s="2">
        <f t="shared" si="5"/>
        <v>16</v>
      </c>
      <c r="H71" s="2" t="str">
        <f t="shared" si="6"/>
        <v/>
      </c>
    </row>
    <row r="72" spans="1:8" x14ac:dyDescent="0.2">
      <c r="A72" s="9">
        <f t="shared" si="3"/>
        <v>64</v>
      </c>
      <c r="B72" s="9" t="s">
        <v>15</v>
      </c>
      <c r="C72" s="15">
        <v>4.9000000000000004</v>
      </c>
      <c r="D72" s="9">
        <v>10</v>
      </c>
      <c r="E72" s="9">
        <v>12</v>
      </c>
      <c r="F72" s="2">
        <f t="shared" si="4"/>
        <v>13.333333333333334</v>
      </c>
      <c r="G72" s="2" t="str">
        <f t="shared" si="5"/>
        <v/>
      </c>
      <c r="H72" s="2" t="str">
        <f t="shared" si="6"/>
        <v/>
      </c>
    </row>
    <row r="73" spans="1:8" x14ac:dyDescent="0.2">
      <c r="A73" s="9">
        <f t="shared" si="3"/>
        <v>65</v>
      </c>
      <c r="B73" s="9" t="s">
        <v>15</v>
      </c>
      <c r="C73" s="15">
        <v>5</v>
      </c>
      <c r="D73" s="9">
        <v>8</v>
      </c>
      <c r="E73" s="9">
        <v>12</v>
      </c>
      <c r="F73" s="2">
        <f t="shared" si="4"/>
        <v>10.666666666666666</v>
      </c>
      <c r="G73" s="2" t="str">
        <f t="shared" si="5"/>
        <v/>
      </c>
      <c r="H73" s="2" t="str">
        <f t="shared" si="6"/>
        <v/>
      </c>
    </row>
    <row r="74" spans="1:8" x14ac:dyDescent="0.2">
      <c r="A74" s="9">
        <f t="shared" si="3"/>
        <v>66</v>
      </c>
      <c r="B74" s="9" t="s">
        <v>15</v>
      </c>
      <c r="C74" s="15">
        <v>5.0999999999999996</v>
      </c>
      <c r="D74" s="9">
        <v>8</v>
      </c>
      <c r="E74" s="9">
        <v>12</v>
      </c>
      <c r="F74" s="2">
        <f t="shared" si="4"/>
        <v>10.666666666666666</v>
      </c>
      <c r="G74" s="2" t="str">
        <f t="shared" si="5"/>
        <v/>
      </c>
      <c r="H74" s="2" t="str">
        <f t="shared" si="6"/>
        <v/>
      </c>
    </row>
    <row r="75" spans="1:8" x14ac:dyDescent="0.2">
      <c r="A75" s="9">
        <f t="shared" ref="A75:A87" si="7">A74+1</f>
        <v>67</v>
      </c>
      <c r="B75" s="9" t="s">
        <v>15</v>
      </c>
      <c r="C75" s="15">
        <v>5.2</v>
      </c>
      <c r="D75" s="9">
        <v>8</v>
      </c>
      <c r="E75" s="9">
        <v>12</v>
      </c>
      <c r="F75" s="2">
        <f t="shared" si="4"/>
        <v>10.666666666666666</v>
      </c>
      <c r="G75" s="2" t="str">
        <f t="shared" si="5"/>
        <v/>
      </c>
      <c r="H75" s="2" t="str">
        <f t="shared" si="6"/>
        <v/>
      </c>
    </row>
    <row r="76" spans="1:8" x14ac:dyDescent="0.2">
      <c r="A76" s="9">
        <f t="shared" si="7"/>
        <v>68</v>
      </c>
      <c r="B76" s="9" t="s">
        <v>15</v>
      </c>
      <c r="C76" s="15">
        <v>5.2</v>
      </c>
      <c r="D76" s="9">
        <v>8</v>
      </c>
      <c r="E76" s="9">
        <v>12</v>
      </c>
      <c r="F76" s="2">
        <f t="shared" si="4"/>
        <v>10.666666666666666</v>
      </c>
      <c r="G76" s="2" t="str">
        <f t="shared" si="5"/>
        <v/>
      </c>
      <c r="H76" s="2" t="str">
        <f t="shared" si="6"/>
        <v/>
      </c>
    </row>
    <row r="77" spans="1:8" x14ac:dyDescent="0.2">
      <c r="A77" s="9">
        <f t="shared" si="7"/>
        <v>69</v>
      </c>
      <c r="B77" s="9" t="s">
        <v>15</v>
      </c>
      <c r="C77" s="15">
        <v>5.7</v>
      </c>
      <c r="D77" s="9">
        <v>15</v>
      </c>
      <c r="E77" s="9">
        <v>12</v>
      </c>
      <c r="F77" s="2" t="str">
        <f t="shared" si="4"/>
        <v/>
      </c>
      <c r="G77" s="2">
        <f t="shared" si="5"/>
        <v>20</v>
      </c>
      <c r="H77" s="2" t="str">
        <f t="shared" si="6"/>
        <v/>
      </c>
    </row>
    <row r="78" spans="1:8" x14ac:dyDescent="0.2">
      <c r="A78" s="9">
        <f t="shared" si="7"/>
        <v>70</v>
      </c>
      <c r="B78" s="9" t="s">
        <v>15</v>
      </c>
      <c r="C78" s="15">
        <v>5.8</v>
      </c>
      <c r="D78" s="9">
        <v>10</v>
      </c>
      <c r="E78" s="9">
        <v>12</v>
      </c>
      <c r="F78" s="2">
        <f t="shared" si="4"/>
        <v>13.333333333333334</v>
      </c>
      <c r="G78" s="2" t="str">
        <f t="shared" si="5"/>
        <v/>
      </c>
      <c r="H78" s="2" t="str">
        <f t="shared" si="6"/>
        <v/>
      </c>
    </row>
    <row r="79" spans="1:8" x14ac:dyDescent="0.2">
      <c r="A79" s="9">
        <f t="shared" si="7"/>
        <v>71</v>
      </c>
      <c r="B79" s="9" t="s">
        <v>15</v>
      </c>
      <c r="C79" s="15">
        <v>6.1</v>
      </c>
      <c r="D79" s="9">
        <v>10</v>
      </c>
      <c r="E79" s="9">
        <v>12</v>
      </c>
      <c r="F79" s="2">
        <f t="shared" si="4"/>
        <v>13.333333333333334</v>
      </c>
      <c r="G79" s="2" t="str">
        <f t="shared" si="5"/>
        <v/>
      </c>
      <c r="H79" s="2" t="str">
        <f t="shared" si="6"/>
        <v/>
      </c>
    </row>
    <row r="80" spans="1:8" x14ac:dyDescent="0.2">
      <c r="A80" s="9">
        <f t="shared" si="7"/>
        <v>72</v>
      </c>
      <c r="B80" s="9" t="s">
        <v>15</v>
      </c>
      <c r="C80" s="15">
        <v>6.3</v>
      </c>
      <c r="D80" s="9">
        <v>15</v>
      </c>
      <c r="E80" s="9">
        <v>12</v>
      </c>
      <c r="F80" s="2" t="str">
        <f t="shared" si="4"/>
        <v/>
      </c>
      <c r="G80" s="2">
        <f t="shared" si="5"/>
        <v>20</v>
      </c>
      <c r="H80" s="2" t="str">
        <f t="shared" si="6"/>
        <v/>
      </c>
    </row>
    <row r="81" spans="1:8" x14ac:dyDescent="0.2">
      <c r="A81" s="9">
        <f t="shared" si="7"/>
        <v>73</v>
      </c>
      <c r="B81" s="9" t="s">
        <v>15</v>
      </c>
      <c r="C81" s="15">
        <v>6.4</v>
      </c>
      <c r="D81" s="9">
        <v>8</v>
      </c>
      <c r="E81" s="9">
        <v>12</v>
      </c>
      <c r="F81" s="2">
        <f t="shared" si="4"/>
        <v>10.666666666666666</v>
      </c>
      <c r="G81" s="2" t="str">
        <f t="shared" si="5"/>
        <v/>
      </c>
      <c r="H81" s="2" t="str">
        <f t="shared" si="6"/>
        <v/>
      </c>
    </row>
    <row r="82" spans="1:8" x14ac:dyDescent="0.2">
      <c r="A82" s="9">
        <f t="shared" si="7"/>
        <v>74</v>
      </c>
      <c r="B82" s="9" t="s">
        <v>15</v>
      </c>
      <c r="C82" s="15">
        <v>6.4</v>
      </c>
      <c r="D82" s="9">
        <v>8</v>
      </c>
      <c r="E82" s="9">
        <v>12</v>
      </c>
      <c r="F82" s="2">
        <f t="shared" si="4"/>
        <v>10.666666666666666</v>
      </c>
      <c r="G82" s="2" t="str">
        <f t="shared" si="5"/>
        <v/>
      </c>
      <c r="H82" s="2" t="str">
        <f t="shared" si="6"/>
        <v/>
      </c>
    </row>
    <row r="83" spans="1:8" x14ac:dyDescent="0.2">
      <c r="A83" s="9">
        <f t="shared" si="7"/>
        <v>75</v>
      </c>
      <c r="B83" s="9" t="s">
        <v>15</v>
      </c>
      <c r="C83" s="15">
        <v>6.4</v>
      </c>
      <c r="D83" s="9">
        <v>8</v>
      </c>
      <c r="E83" s="9">
        <v>12</v>
      </c>
      <c r="F83" s="2">
        <f t="shared" si="4"/>
        <v>10.666666666666666</v>
      </c>
      <c r="G83" s="2" t="str">
        <f t="shared" si="5"/>
        <v/>
      </c>
      <c r="H83" s="2" t="str">
        <f t="shared" si="6"/>
        <v/>
      </c>
    </row>
    <row r="84" spans="1:8" x14ac:dyDescent="0.2">
      <c r="A84" s="9">
        <f t="shared" si="7"/>
        <v>76</v>
      </c>
      <c r="B84" s="9" t="s">
        <v>15</v>
      </c>
      <c r="C84" s="15">
        <v>6.4</v>
      </c>
      <c r="D84" s="9">
        <v>8</v>
      </c>
      <c r="E84" s="9">
        <v>12</v>
      </c>
      <c r="F84" s="2">
        <f t="shared" si="4"/>
        <v>10.666666666666666</v>
      </c>
      <c r="G84" s="2" t="str">
        <f t="shared" si="5"/>
        <v/>
      </c>
      <c r="H84" s="2" t="str">
        <f t="shared" si="6"/>
        <v/>
      </c>
    </row>
    <row r="85" spans="1:8" x14ac:dyDescent="0.2">
      <c r="A85" s="9">
        <f t="shared" si="7"/>
        <v>77</v>
      </c>
      <c r="B85" s="9" t="s">
        <v>15</v>
      </c>
      <c r="C85" s="15">
        <v>6.4</v>
      </c>
      <c r="D85" s="9">
        <v>8</v>
      </c>
      <c r="E85" s="9">
        <v>12</v>
      </c>
      <c r="F85" s="2">
        <f t="shared" si="4"/>
        <v>10.666666666666666</v>
      </c>
      <c r="G85" s="2" t="str">
        <f t="shared" si="5"/>
        <v/>
      </c>
      <c r="H85" s="2" t="str">
        <f t="shared" si="6"/>
        <v/>
      </c>
    </row>
    <row r="86" spans="1:8" x14ac:dyDescent="0.2">
      <c r="A86" s="9">
        <f t="shared" si="7"/>
        <v>78</v>
      </c>
      <c r="B86" s="9" t="s">
        <v>15</v>
      </c>
      <c r="C86" s="15">
        <v>6.4</v>
      </c>
      <c r="D86" s="9">
        <v>8</v>
      </c>
      <c r="E86" s="9">
        <v>12</v>
      </c>
      <c r="F86" s="2">
        <f t="shared" si="4"/>
        <v>10.666666666666666</v>
      </c>
      <c r="G86" s="2" t="str">
        <f t="shared" si="5"/>
        <v/>
      </c>
      <c r="H86" s="2" t="str">
        <f t="shared" si="6"/>
        <v/>
      </c>
    </row>
    <row r="87" spans="1:8" x14ac:dyDescent="0.2">
      <c r="A87" s="9">
        <f t="shared" si="7"/>
        <v>79</v>
      </c>
      <c r="B87" s="9" t="s">
        <v>15</v>
      </c>
      <c r="C87" s="15">
        <v>6.8</v>
      </c>
      <c r="D87" s="9">
        <v>10</v>
      </c>
      <c r="E87" s="9">
        <v>12</v>
      </c>
      <c r="F87" s="2">
        <f t="shared" si="4"/>
        <v>13.333333333333334</v>
      </c>
      <c r="G87" s="2" t="str">
        <f t="shared" si="5"/>
        <v/>
      </c>
      <c r="H87" s="2" t="str">
        <f t="shared" si="6"/>
        <v/>
      </c>
    </row>
    <row r="88" spans="1:8" ht="15.75" thickBot="1" x14ac:dyDescent="0.25">
      <c r="A88" s="9"/>
      <c r="B88" s="9"/>
      <c r="C88" s="12"/>
      <c r="D88" s="9"/>
      <c r="E88" s="9"/>
      <c r="F88" s="2" t="str">
        <f t="shared" ref="F88" si="8">IF(AND(D88*E88/9&lt;15,D88*E88/9&gt;=5),D88*E88/9,"")</f>
        <v/>
      </c>
      <c r="G88" s="2" t="str">
        <f t="shared" ref="G88" si="9">IF(AND(D88*E88/9&lt;25,D88*E88/9&gt;=15),D88*E88/9,"")</f>
        <v/>
      </c>
      <c r="H88" s="2" t="str">
        <f t="shared" ref="H88" si="10">IF(D88*E88/9&gt;=25, D88*E88/9, "")</f>
        <v/>
      </c>
    </row>
    <row r="89" spans="1:8" ht="16.5" thickTop="1" thickBot="1" x14ac:dyDescent="0.25">
      <c r="A89" s="3"/>
      <c r="B89" s="3"/>
      <c r="C89" s="13"/>
      <c r="D89" s="3"/>
      <c r="E89" s="4" t="s">
        <v>3</v>
      </c>
      <c r="F89" s="5">
        <f>SUM(F9:F88)</f>
        <v>400.00000000000023</v>
      </c>
      <c r="G89" s="5">
        <f>SUM(G9:G88)</f>
        <v>380</v>
      </c>
      <c r="H89" s="6">
        <f>SUM(H9:H88)</f>
        <v>1086.6666666666665</v>
      </c>
    </row>
    <row r="90" spans="1:8" ht="16.5" thickTop="1" thickBot="1" x14ac:dyDescent="0.25">
      <c r="G90" s="7" t="s">
        <v>4</v>
      </c>
      <c r="H90" s="14">
        <f>SUM(F89:H89)</f>
        <v>1866.6666666666667</v>
      </c>
    </row>
    <row r="91" spans="1:8" ht="15.75" thickTop="1" x14ac:dyDescent="0.2"/>
    <row r="92" spans="1:8" x14ac:dyDescent="0.2">
      <c r="F92" s="16" t="s">
        <v>12</v>
      </c>
      <c r="G92" s="3" t="s">
        <v>13</v>
      </c>
      <c r="H92" s="17">
        <v>44705</v>
      </c>
    </row>
  </sheetData>
  <printOptions horizontalCentered="1"/>
  <pageMargins left="0.2" right="0.2" top="1" bottom="0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8D2B-9DEC-467E-B4F7-4373D4CB749D}">
  <sheetPr>
    <pageSetUpPr fitToPage="1"/>
  </sheetPr>
  <dimension ref="A1:H32"/>
  <sheetViews>
    <sheetView tabSelected="1" topLeftCell="A25" workbookViewId="0">
      <selection activeCell="H30" sqref="H30"/>
    </sheetView>
  </sheetViews>
  <sheetFormatPr defaultRowHeight="15" x14ac:dyDescent="0.2"/>
  <cols>
    <col min="1" max="1" width="11.7109375" style="1" customWidth="1"/>
    <col min="2" max="2" width="13.7109375" style="1" customWidth="1"/>
    <col min="3" max="3" width="13.7109375" style="10" customWidth="1"/>
    <col min="4" max="8" width="13.7109375" style="1" customWidth="1"/>
    <col min="9" max="16384" width="9.140625" style="1"/>
  </cols>
  <sheetData>
    <row r="1" spans="1:8" ht="15" customHeight="1" x14ac:dyDescent="0.2">
      <c r="A1" s="1" t="s">
        <v>11</v>
      </c>
    </row>
    <row r="3" spans="1:8" x14ac:dyDescent="0.2">
      <c r="A3" s="1" t="s">
        <v>28</v>
      </c>
    </row>
    <row r="5" spans="1:8" x14ac:dyDescent="0.2">
      <c r="A5" s="1" t="s">
        <v>22</v>
      </c>
    </row>
    <row r="6" spans="1:8" x14ac:dyDescent="0.2">
      <c r="A6" s="1" t="s">
        <v>23</v>
      </c>
    </row>
    <row r="8" spans="1:8" ht="54.95" customHeight="1" x14ac:dyDescent="0.2">
      <c r="A8" s="8" t="s">
        <v>0</v>
      </c>
      <c r="B8" s="8" t="s">
        <v>8</v>
      </c>
      <c r="C8" s="11" t="s">
        <v>21</v>
      </c>
      <c r="D8" s="8" t="s">
        <v>1</v>
      </c>
      <c r="E8" s="8" t="s">
        <v>2</v>
      </c>
      <c r="F8" s="8" t="s">
        <v>5</v>
      </c>
      <c r="G8" s="8" t="s">
        <v>6</v>
      </c>
      <c r="H8" s="8" t="s">
        <v>7</v>
      </c>
    </row>
    <row r="9" spans="1:8" x14ac:dyDescent="0.2">
      <c r="A9" s="9">
        <v>1</v>
      </c>
      <c r="B9" s="9" t="s">
        <v>9</v>
      </c>
      <c r="C9" s="12">
        <v>0.4</v>
      </c>
      <c r="D9" s="9">
        <v>8</v>
      </c>
      <c r="E9" s="9">
        <v>12</v>
      </c>
      <c r="F9" s="2">
        <f t="shared" ref="F9" si="0">IF(AND(D9*E9/9&lt;15,D9*E9/9&gt;=5),D9*E9/9,"")</f>
        <v>10.666666666666666</v>
      </c>
      <c r="G9" s="2" t="str">
        <f t="shared" ref="G9" si="1">IF(AND(D9*E9/9&lt;25,D9*E9/9&gt;=15),D9*E9/9,"")</f>
        <v/>
      </c>
      <c r="H9" s="2" t="str">
        <f t="shared" ref="H9" si="2">IF(D9*E9/9&gt;=25, D9*E9/9, "")</f>
        <v/>
      </c>
    </row>
    <row r="10" spans="1:8" x14ac:dyDescent="0.2">
      <c r="A10" s="9">
        <f t="shared" ref="A10:A28" si="3">A9+1</f>
        <v>2</v>
      </c>
      <c r="B10" s="9" t="s">
        <v>9</v>
      </c>
      <c r="C10" s="12">
        <v>0.4</v>
      </c>
      <c r="D10" s="9">
        <v>8</v>
      </c>
      <c r="E10" s="9">
        <v>12</v>
      </c>
      <c r="F10" s="2">
        <f t="shared" ref="F10:F28" si="4">IF(AND(D10*E10/9&lt;15,D10*E10/9&gt;=5),D10*E10/9,"")</f>
        <v>10.666666666666666</v>
      </c>
      <c r="G10" s="2" t="str">
        <f t="shared" ref="G10:G28" si="5">IF(AND(D10*E10/9&lt;25,D10*E10/9&gt;=15),D10*E10/9,"")</f>
        <v/>
      </c>
      <c r="H10" s="2" t="str">
        <f t="shared" ref="H10:H28" si="6">IF(D10*E10/9&gt;=25, D10*E10/9, "")</f>
        <v/>
      </c>
    </row>
    <row r="11" spans="1:8" x14ac:dyDescent="0.2">
      <c r="A11" s="9">
        <f t="shared" si="3"/>
        <v>3</v>
      </c>
      <c r="B11" s="9" t="s">
        <v>9</v>
      </c>
      <c r="C11" s="12">
        <v>0.4</v>
      </c>
      <c r="D11" s="9">
        <v>6</v>
      </c>
      <c r="E11" s="9">
        <v>12</v>
      </c>
      <c r="F11" s="2">
        <f t="shared" si="4"/>
        <v>8</v>
      </c>
      <c r="G11" s="2" t="str">
        <f t="shared" si="5"/>
        <v/>
      </c>
      <c r="H11" s="2" t="str">
        <f t="shared" si="6"/>
        <v/>
      </c>
    </row>
    <row r="12" spans="1:8" x14ac:dyDescent="0.2">
      <c r="A12" s="9">
        <f t="shared" si="3"/>
        <v>4</v>
      </c>
      <c r="B12" s="9" t="s">
        <v>9</v>
      </c>
      <c r="C12" s="12">
        <v>0.7</v>
      </c>
      <c r="D12" s="9">
        <v>15</v>
      </c>
      <c r="E12" s="9">
        <v>12</v>
      </c>
      <c r="F12" s="2" t="str">
        <f t="shared" si="4"/>
        <v/>
      </c>
      <c r="G12" s="2">
        <f t="shared" si="5"/>
        <v>20</v>
      </c>
      <c r="H12" s="2" t="str">
        <f t="shared" si="6"/>
        <v/>
      </c>
    </row>
    <row r="13" spans="1:8" x14ac:dyDescent="0.2">
      <c r="A13" s="9">
        <f t="shared" si="3"/>
        <v>5</v>
      </c>
      <c r="B13" s="9" t="s">
        <v>9</v>
      </c>
      <c r="C13" s="12">
        <v>0.7</v>
      </c>
      <c r="D13" s="9">
        <v>12</v>
      </c>
      <c r="E13" s="9">
        <v>12</v>
      </c>
      <c r="F13" s="2" t="str">
        <f t="shared" si="4"/>
        <v/>
      </c>
      <c r="G13" s="2">
        <f t="shared" si="5"/>
        <v>16</v>
      </c>
      <c r="H13" s="2" t="str">
        <f t="shared" si="6"/>
        <v/>
      </c>
    </row>
    <row r="14" spans="1:8" x14ac:dyDescent="0.2">
      <c r="A14" s="9">
        <f t="shared" si="3"/>
        <v>6</v>
      </c>
      <c r="B14" s="9" t="s">
        <v>10</v>
      </c>
      <c r="C14" s="12">
        <v>0.7</v>
      </c>
      <c r="D14" s="9">
        <v>8</v>
      </c>
      <c r="E14" s="9">
        <v>12</v>
      </c>
      <c r="F14" s="2">
        <f t="shared" si="4"/>
        <v>10.666666666666666</v>
      </c>
      <c r="G14" s="2" t="str">
        <f t="shared" si="5"/>
        <v/>
      </c>
      <c r="H14" s="2" t="str">
        <f t="shared" si="6"/>
        <v/>
      </c>
    </row>
    <row r="15" spans="1:8" x14ac:dyDescent="0.2">
      <c r="A15" s="9">
        <f t="shared" si="3"/>
        <v>7</v>
      </c>
      <c r="B15" s="9" t="s">
        <v>10</v>
      </c>
      <c r="C15" s="12">
        <v>0.7</v>
      </c>
      <c r="D15" s="9">
        <v>8</v>
      </c>
      <c r="E15" s="9">
        <v>12</v>
      </c>
      <c r="F15" s="2">
        <f t="shared" si="4"/>
        <v>10.666666666666666</v>
      </c>
      <c r="G15" s="2" t="str">
        <f t="shared" si="5"/>
        <v/>
      </c>
      <c r="H15" s="2" t="str">
        <f t="shared" si="6"/>
        <v/>
      </c>
    </row>
    <row r="16" spans="1:8" x14ac:dyDescent="0.2">
      <c r="A16" s="9">
        <f t="shared" si="3"/>
        <v>8</v>
      </c>
      <c r="B16" s="9" t="s">
        <v>9</v>
      </c>
      <c r="C16" s="12">
        <v>0.8</v>
      </c>
      <c r="D16" s="9">
        <v>20</v>
      </c>
      <c r="E16" s="9">
        <v>12</v>
      </c>
      <c r="F16" s="2" t="str">
        <f t="shared" si="4"/>
        <v/>
      </c>
      <c r="G16" s="2" t="str">
        <f t="shared" si="5"/>
        <v/>
      </c>
      <c r="H16" s="2">
        <f t="shared" si="6"/>
        <v>26.666666666666668</v>
      </c>
    </row>
    <row r="17" spans="1:8" x14ac:dyDescent="0.2">
      <c r="A17" s="9">
        <f t="shared" si="3"/>
        <v>9</v>
      </c>
      <c r="B17" s="9" t="s">
        <v>9</v>
      </c>
      <c r="C17" s="12">
        <v>0.8</v>
      </c>
      <c r="D17" s="9">
        <v>20</v>
      </c>
      <c r="E17" s="9">
        <v>12</v>
      </c>
      <c r="F17" s="2" t="str">
        <f t="shared" si="4"/>
        <v/>
      </c>
      <c r="G17" s="2" t="str">
        <f t="shared" si="5"/>
        <v/>
      </c>
      <c r="H17" s="2">
        <f t="shared" si="6"/>
        <v>26.666666666666668</v>
      </c>
    </row>
    <row r="18" spans="1:8" x14ac:dyDescent="0.2">
      <c r="A18" s="9">
        <f t="shared" si="3"/>
        <v>10</v>
      </c>
      <c r="B18" s="9" t="s">
        <v>9</v>
      </c>
      <c r="C18" s="12">
        <v>0.8</v>
      </c>
      <c r="D18" s="9">
        <v>15</v>
      </c>
      <c r="E18" s="9">
        <v>12</v>
      </c>
      <c r="F18" s="2" t="str">
        <f t="shared" si="4"/>
        <v/>
      </c>
      <c r="G18" s="2">
        <f t="shared" si="5"/>
        <v>20</v>
      </c>
      <c r="H18" s="2" t="str">
        <f t="shared" si="6"/>
        <v/>
      </c>
    </row>
    <row r="19" spans="1:8" x14ac:dyDescent="0.2">
      <c r="A19" s="9">
        <f t="shared" si="3"/>
        <v>11</v>
      </c>
      <c r="B19" s="9" t="s">
        <v>9</v>
      </c>
      <c r="C19" s="12">
        <v>0.8</v>
      </c>
      <c r="D19" s="9">
        <v>12</v>
      </c>
      <c r="E19" s="9">
        <v>12</v>
      </c>
      <c r="F19" s="2" t="str">
        <f t="shared" si="4"/>
        <v/>
      </c>
      <c r="G19" s="2">
        <f t="shared" si="5"/>
        <v>16</v>
      </c>
      <c r="H19" s="2" t="str">
        <f t="shared" si="6"/>
        <v/>
      </c>
    </row>
    <row r="20" spans="1:8" x14ac:dyDescent="0.2">
      <c r="A20" s="9">
        <f t="shared" si="3"/>
        <v>12</v>
      </c>
      <c r="B20" s="9" t="s">
        <v>10</v>
      </c>
      <c r="C20" s="12">
        <v>0.8</v>
      </c>
      <c r="D20" s="9">
        <v>8</v>
      </c>
      <c r="E20" s="9">
        <v>12</v>
      </c>
      <c r="F20" s="2">
        <f t="shared" si="4"/>
        <v>10.666666666666666</v>
      </c>
      <c r="G20" s="2" t="str">
        <f t="shared" si="5"/>
        <v/>
      </c>
      <c r="H20" s="2" t="str">
        <f t="shared" si="6"/>
        <v/>
      </c>
    </row>
    <row r="21" spans="1:8" x14ac:dyDescent="0.2">
      <c r="A21" s="9">
        <f t="shared" si="3"/>
        <v>13</v>
      </c>
      <c r="B21" s="9" t="s">
        <v>9</v>
      </c>
      <c r="C21" s="12">
        <v>0.9</v>
      </c>
      <c r="D21" s="9">
        <v>12</v>
      </c>
      <c r="E21" s="9">
        <v>12</v>
      </c>
      <c r="F21" s="2" t="str">
        <f t="shared" si="4"/>
        <v/>
      </c>
      <c r="G21" s="2">
        <f t="shared" si="5"/>
        <v>16</v>
      </c>
      <c r="H21" s="2" t="str">
        <f t="shared" si="6"/>
        <v/>
      </c>
    </row>
    <row r="22" spans="1:8" x14ac:dyDescent="0.2">
      <c r="A22" s="9">
        <f t="shared" si="3"/>
        <v>14</v>
      </c>
      <c r="B22" s="9" t="s">
        <v>10</v>
      </c>
      <c r="C22" s="12">
        <v>0.9</v>
      </c>
      <c r="D22" s="9">
        <v>8</v>
      </c>
      <c r="E22" s="9">
        <v>12</v>
      </c>
      <c r="F22" s="2">
        <f t="shared" si="4"/>
        <v>10.666666666666666</v>
      </c>
      <c r="G22" s="2" t="str">
        <f t="shared" si="5"/>
        <v/>
      </c>
      <c r="H22" s="2" t="str">
        <f t="shared" si="6"/>
        <v/>
      </c>
    </row>
    <row r="23" spans="1:8" x14ac:dyDescent="0.2">
      <c r="A23" s="9">
        <f t="shared" si="3"/>
        <v>15</v>
      </c>
      <c r="B23" s="9" t="s">
        <v>9</v>
      </c>
      <c r="C23" s="12">
        <v>1</v>
      </c>
      <c r="D23" s="9">
        <v>12</v>
      </c>
      <c r="E23" s="9">
        <v>12</v>
      </c>
      <c r="F23" s="2" t="str">
        <f t="shared" si="4"/>
        <v/>
      </c>
      <c r="G23" s="2">
        <f t="shared" si="5"/>
        <v>16</v>
      </c>
      <c r="H23" s="2" t="str">
        <f t="shared" si="6"/>
        <v/>
      </c>
    </row>
    <row r="24" spans="1:8" x14ac:dyDescent="0.2">
      <c r="A24" s="9">
        <f t="shared" si="3"/>
        <v>16</v>
      </c>
      <c r="B24" s="9" t="s">
        <v>9</v>
      </c>
      <c r="C24" s="12">
        <v>1.1000000000000001</v>
      </c>
      <c r="D24" s="9">
        <v>20</v>
      </c>
      <c r="E24" s="9">
        <v>12</v>
      </c>
      <c r="F24" s="2" t="str">
        <f t="shared" si="4"/>
        <v/>
      </c>
      <c r="G24" s="2" t="str">
        <f t="shared" si="5"/>
        <v/>
      </c>
      <c r="H24" s="2">
        <f t="shared" si="6"/>
        <v>26.666666666666668</v>
      </c>
    </row>
    <row r="25" spans="1:8" x14ac:dyDescent="0.2">
      <c r="A25" s="9">
        <f t="shared" si="3"/>
        <v>17</v>
      </c>
      <c r="B25" s="9" t="s">
        <v>9</v>
      </c>
      <c r="C25" s="12">
        <v>1.1000000000000001</v>
      </c>
      <c r="D25" s="9">
        <v>20</v>
      </c>
      <c r="E25" s="9">
        <v>12</v>
      </c>
      <c r="F25" s="2" t="str">
        <f t="shared" si="4"/>
        <v/>
      </c>
      <c r="G25" s="2" t="str">
        <f t="shared" si="5"/>
        <v/>
      </c>
      <c r="H25" s="2">
        <f t="shared" si="6"/>
        <v>26.666666666666668</v>
      </c>
    </row>
    <row r="26" spans="1:8" x14ac:dyDescent="0.2">
      <c r="A26" s="9">
        <f t="shared" si="3"/>
        <v>18</v>
      </c>
      <c r="B26" s="9" t="s">
        <v>9</v>
      </c>
      <c r="C26" s="12">
        <v>1.1000000000000001</v>
      </c>
      <c r="D26" s="9">
        <v>20</v>
      </c>
      <c r="E26" s="9">
        <v>12</v>
      </c>
      <c r="F26" s="2" t="str">
        <f t="shared" si="4"/>
        <v/>
      </c>
      <c r="G26" s="2" t="str">
        <f t="shared" si="5"/>
        <v/>
      </c>
      <c r="H26" s="2">
        <f t="shared" si="6"/>
        <v>26.666666666666668</v>
      </c>
    </row>
    <row r="27" spans="1:8" x14ac:dyDescent="0.2">
      <c r="A27" s="9">
        <f t="shared" si="3"/>
        <v>19</v>
      </c>
      <c r="B27" s="9" t="s">
        <v>9</v>
      </c>
      <c r="C27" s="12">
        <v>1.1000000000000001</v>
      </c>
      <c r="D27" s="9">
        <v>8</v>
      </c>
      <c r="E27" s="9">
        <v>12</v>
      </c>
      <c r="F27" s="2">
        <f t="shared" si="4"/>
        <v>10.666666666666666</v>
      </c>
      <c r="G27" s="2" t="str">
        <f t="shared" si="5"/>
        <v/>
      </c>
      <c r="H27" s="2" t="str">
        <f t="shared" si="6"/>
        <v/>
      </c>
    </row>
    <row r="28" spans="1:8" ht="15.75" thickBot="1" x14ac:dyDescent="0.25">
      <c r="A28" s="9">
        <f t="shared" si="3"/>
        <v>20</v>
      </c>
      <c r="B28" s="9" t="s">
        <v>9</v>
      </c>
      <c r="C28" s="12">
        <v>1.1000000000000001</v>
      </c>
      <c r="D28" s="9">
        <v>8</v>
      </c>
      <c r="E28" s="9">
        <v>12</v>
      </c>
      <c r="F28" s="2">
        <f t="shared" si="4"/>
        <v>10.666666666666666</v>
      </c>
      <c r="G28" s="2" t="str">
        <f t="shared" si="5"/>
        <v/>
      </c>
      <c r="H28" s="2" t="str">
        <f t="shared" si="6"/>
        <v/>
      </c>
    </row>
    <row r="29" spans="1:8" ht="16.5" thickTop="1" thickBot="1" x14ac:dyDescent="0.25">
      <c r="A29" s="3"/>
      <c r="B29" s="3"/>
      <c r="C29" s="13"/>
      <c r="D29" s="3"/>
      <c r="E29" s="4" t="s">
        <v>3</v>
      </c>
      <c r="F29" s="5">
        <f>SUM(F9:F28)</f>
        <v>93.333333333333343</v>
      </c>
      <c r="G29" s="5">
        <f>SUM(G9:G28)</f>
        <v>104</v>
      </c>
      <c r="H29" s="6">
        <f>SUM(H9:H28)</f>
        <v>133.33333333333334</v>
      </c>
    </row>
    <row r="30" spans="1:8" ht="16.5" thickTop="1" thickBot="1" x14ac:dyDescent="0.25">
      <c r="G30" s="7" t="s">
        <v>4</v>
      </c>
      <c r="H30" s="14">
        <f>SUM(F29:H29)</f>
        <v>330.66666666666669</v>
      </c>
    </row>
    <row r="31" spans="1:8" ht="15.75" thickTop="1" x14ac:dyDescent="0.2"/>
    <row r="32" spans="1:8" x14ac:dyDescent="0.2">
      <c r="F32" s="16" t="s">
        <v>12</v>
      </c>
      <c r="G32" s="3" t="s">
        <v>13</v>
      </c>
      <c r="H32" s="17">
        <v>44705</v>
      </c>
    </row>
  </sheetData>
  <printOptions horizontalCentered="1"/>
  <pageMargins left="0.2" right="0.2" top="1" bottom="0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73B3-F1B7-4B87-830B-28D3856A3F96}">
  <sheetPr>
    <pageSetUpPr fitToPage="1"/>
  </sheetPr>
  <dimension ref="A1:H106"/>
  <sheetViews>
    <sheetView topLeftCell="A79" workbookViewId="0">
      <selection activeCell="B115" sqref="B115"/>
    </sheetView>
  </sheetViews>
  <sheetFormatPr defaultRowHeight="15" x14ac:dyDescent="0.2"/>
  <cols>
    <col min="1" max="1" width="11.7109375" style="1" customWidth="1"/>
    <col min="2" max="2" width="13.7109375" style="1" customWidth="1"/>
    <col min="3" max="3" width="13.7109375" style="10" customWidth="1"/>
    <col min="4" max="8" width="13.7109375" style="1" customWidth="1"/>
    <col min="9" max="16384" width="9.140625" style="1"/>
  </cols>
  <sheetData>
    <row r="1" spans="1:8" ht="15" customHeight="1" x14ac:dyDescent="0.2">
      <c r="A1" s="1" t="s">
        <v>24</v>
      </c>
    </row>
    <row r="3" spans="1:8" x14ac:dyDescent="0.2">
      <c r="A3" s="1" t="s">
        <v>25</v>
      </c>
    </row>
    <row r="5" spans="1:8" x14ac:dyDescent="0.2">
      <c r="A5" s="1" t="s">
        <v>26</v>
      </c>
    </row>
    <row r="6" spans="1:8" x14ac:dyDescent="0.2">
      <c r="A6" s="1" t="s">
        <v>27</v>
      </c>
    </row>
    <row r="8" spans="1:8" ht="54.95" customHeight="1" x14ac:dyDescent="0.2">
      <c r="A8" s="8" t="s">
        <v>0</v>
      </c>
      <c r="B8" s="8" t="s">
        <v>8</v>
      </c>
      <c r="C8" s="11" t="s">
        <v>21</v>
      </c>
      <c r="D8" s="8" t="s">
        <v>1</v>
      </c>
      <c r="E8" s="8" t="s">
        <v>2</v>
      </c>
      <c r="F8" s="8" t="s">
        <v>5</v>
      </c>
      <c r="G8" s="8" t="s">
        <v>6</v>
      </c>
      <c r="H8" s="8" t="s">
        <v>7</v>
      </c>
    </row>
    <row r="9" spans="1:8" ht="15" customHeight="1" x14ac:dyDescent="0.2">
      <c r="A9" s="9">
        <v>1</v>
      </c>
      <c r="B9" s="9" t="s">
        <v>9</v>
      </c>
      <c r="C9" s="15">
        <v>0.1</v>
      </c>
      <c r="D9" s="9">
        <v>12</v>
      </c>
      <c r="E9" s="9">
        <v>12</v>
      </c>
      <c r="F9" s="2" t="str">
        <f t="shared" ref="F9:F40" si="0">IF(AND(D9*E9/9&lt;15,D9*E9/9&gt;=5),D9*E9/9,"")</f>
        <v/>
      </c>
      <c r="G9" s="2">
        <f t="shared" ref="G9:G40" si="1">IF(AND(D9*E9/9&lt;25,D9*E9/9&gt;=15),D9*E9/9,"")</f>
        <v>16</v>
      </c>
      <c r="H9" s="2" t="str">
        <f t="shared" ref="H9:H40" si="2">IF(D9*E9/9&gt;=25, D9*E9/9, "")</f>
        <v/>
      </c>
    </row>
    <row r="10" spans="1:8" x14ac:dyDescent="0.2">
      <c r="A10" s="9">
        <f t="shared" ref="A10:A41" si="3">A9+1</f>
        <v>2</v>
      </c>
      <c r="B10" s="9" t="s">
        <v>9</v>
      </c>
      <c r="C10" s="15">
        <v>0.1</v>
      </c>
      <c r="D10" s="9">
        <v>40</v>
      </c>
      <c r="E10" s="9">
        <v>12</v>
      </c>
      <c r="F10" s="2" t="str">
        <f t="shared" si="0"/>
        <v/>
      </c>
      <c r="G10" s="2" t="str">
        <f t="shared" si="1"/>
        <v/>
      </c>
      <c r="H10" s="2">
        <f t="shared" si="2"/>
        <v>53.333333333333336</v>
      </c>
    </row>
    <row r="11" spans="1:8" x14ac:dyDescent="0.2">
      <c r="A11" s="9">
        <f t="shared" si="3"/>
        <v>3</v>
      </c>
      <c r="B11" s="9" t="s">
        <v>9</v>
      </c>
      <c r="C11" s="15">
        <v>0.1</v>
      </c>
      <c r="D11" s="9">
        <v>15</v>
      </c>
      <c r="E11" s="9">
        <v>12</v>
      </c>
      <c r="F11" s="2" t="str">
        <f t="shared" si="0"/>
        <v/>
      </c>
      <c r="G11" s="2">
        <f t="shared" si="1"/>
        <v>20</v>
      </c>
      <c r="H11" s="2" t="str">
        <f t="shared" si="2"/>
        <v/>
      </c>
    </row>
    <row r="12" spans="1:8" x14ac:dyDescent="0.2">
      <c r="A12" s="9">
        <f t="shared" si="3"/>
        <v>4</v>
      </c>
      <c r="B12" s="9" t="s">
        <v>9</v>
      </c>
      <c r="C12" s="15">
        <v>0.1</v>
      </c>
      <c r="D12" s="9">
        <v>20</v>
      </c>
      <c r="E12" s="9">
        <v>12</v>
      </c>
      <c r="F12" s="2" t="str">
        <f t="shared" si="0"/>
        <v/>
      </c>
      <c r="G12" s="2" t="str">
        <f t="shared" si="1"/>
        <v/>
      </c>
      <c r="H12" s="2">
        <f t="shared" si="2"/>
        <v>26.666666666666668</v>
      </c>
    </row>
    <row r="13" spans="1:8" x14ac:dyDescent="0.2">
      <c r="A13" s="9">
        <f t="shared" si="3"/>
        <v>5</v>
      </c>
      <c r="B13" s="9" t="s">
        <v>9</v>
      </c>
      <c r="C13" s="15">
        <v>0.1</v>
      </c>
      <c r="D13" s="9">
        <v>20</v>
      </c>
      <c r="E13" s="9">
        <v>12</v>
      </c>
      <c r="F13" s="2" t="str">
        <f t="shared" si="0"/>
        <v/>
      </c>
      <c r="G13" s="2" t="str">
        <f t="shared" si="1"/>
        <v/>
      </c>
      <c r="H13" s="2">
        <f t="shared" si="2"/>
        <v>26.666666666666668</v>
      </c>
    </row>
    <row r="14" spans="1:8" x14ac:dyDescent="0.2">
      <c r="A14" s="9">
        <f t="shared" si="3"/>
        <v>6</v>
      </c>
      <c r="B14" s="9" t="s">
        <v>9</v>
      </c>
      <c r="C14" s="15">
        <v>0.2</v>
      </c>
      <c r="D14" s="9">
        <v>10</v>
      </c>
      <c r="E14" s="9">
        <v>12</v>
      </c>
      <c r="F14" s="2">
        <f t="shared" si="0"/>
        <v>13.333333333333334</v>
      </c>
      <c r="G14" s="2" t="str">
        <f t="shared" si="1"/>
        <v/>
      </c>
      <c r="H14" s="2" t="str">
        <f t="shared" si="2"/>
        <v/>
      </c>
    </row>
    <row r="15" spans="1:8" x14ac:dyDescent="0.2">
      <c r="A15" s="9">
        <f t="shared" si="3"/>
        <v>7</v>
      </c>
      <c r="B15" s="9" t="s">
        <v>9</v>
      </c>
      <c r="C15" s="15">
        <v>0.2</v>
      </c>
      <c r="D15" s="9">
        <v>40</v>
      </c>
      <c r="E15" s="9">
        <v>12</v>
      </c>
      <c r="F15" s="2" t="str">
        <f t="shared" si="0"/>
        <v/>
      </c>
      <c r="G15" s="2" t="str">
        <f t="shared" si="1"/>
        <v/>
      </c>
      <c r="H15" s="2">
        <f t="shared" si="2"/>
        <v>53.333333333333336</v>
      </c>
    </row>
    <row r="16" spans="1:8" x14ac:dyDescent="0.2">
      <c r="A16" s="9">
        <f t="shared" si="3"/>
        <v>8</v>
      </c>
      <c r="B16" s="9" t="s">
        <v>9</v>
      </c>
      <c r="C16" s="15">
        <v>0.2</v>
      </c>
      <c r="D16" s="9">
        <v>60</v>
      </c>
      <c r="E16" s="9">
        <v>12</v>
      </c>
      <c r="F16" s="2" t="str">
        <f t="shared" si="0"/>
        <v/>
      </c>
      <c r="G16" s="2" t="str">
        <f t="shared" si="1"/>
        <v/>
      </c>
      <c r="H16" s="2">
        <f t="shared" si="2"/>
        <v>80</v>
      </c>
    </row>
    <row r="17" spans="1:8" x14ac:dyDescent="0.2">
      <c r="A17" s="9">
        <f t="shared" si="3"/>
        <v>9</v>
      </c>
      <c r="B17" s="9" t="s">
        <v>9</v>
      </c>
      <c r="C17" s="15">
        <v>0.2</v>
      </c>
      <c r="D17" s="9">
        <v>8</v>
      </c>
      <c r="E17" s="9">
        <v>12</v>
      </c>
      <c r="F17" s="2">
        <f t="shared" si="0"/>
        <v>10.666666666666666</v>
      </c>
      <c r="G17" s="2" t="str">
        <f t="shared" si="1"/>
        <v/>
      </c>
      <c r="H17" s="2" t="str">
        <f t="shared" si="2"/>
        <v/>
      </c>
    </row>
    <row r="18" spans="1:8" x14ac:dyDescent="0.2">
      <c r="A18" s="9">
        <f t="shared" si="3"/>
        <v>10</v>
      </c>
      <c r="B18" s="9" t="s">
        <v>9</v>
      </c>
      <c r="C18" s="15">
        <v>0.2</v>
      </c>
      <c r="D18" s="9">
        <v>8</v>
      </c>
      <c r="E18" s="9">
        <v>12</v>
      </c>
      <c r="F18" s="2">
        <f t="shared" si="0"/>
        <v>10.666666666666666</v>
      </c>
      <c r="G18" s="2" t="str">
        <f t="shared" si="1"/>
        <v/>
      </c>
      <c r="H18" s="2" t="str">
        <f t="shared" si="2"/>
        <v/>
      </c>
    </row>
    <row r="19" spans="1:8" x14ac:dyDescent="0.2">
      <c r="A19" s="9">
        <f t="shared" si="3"/>
        <v>11</v>
      </c>
      <c r="B19" s="9" t="s">
        <v>9</v>
      </c>
      <c r="C19" s="15">
        <v>0.3</v>
      </c>
      <c r="D19" s="9">
        <v>50</v>
      </c>
      <c r="E19" s="9">
        <v>12</v>
      </c>
      <c r="F19" s="2" t="str">
        <f t="shared" si="0"/>
        <v/>
      </c>
      <c r="G19" s="2" t="str">
        <f t="shared" si="1"/>
        <v/>
      </c>
      <c r="H19" s="2">
        <f t="shared" si="2"/>
        <v>66.666666666666671</v>
      </c>
    </row>
    <row r="20" spans="1:8" x14ac:dyDescent="0.2">
      <c r="A20" s="9">
        <f t="shared" si="3"/>
        <v>12</v>
      </c>
      <c r="B20" s="9" t="s">
        <v>9</v>
      </c>
      <c r="C20" s="15">
        <v>0.3</v>
      </c>
      <c r="D20" s="9">
        <v>20</v>
      </c>
      <c r="E20" s="9">
        <v>12</v>
      </c>
      <c r="F20" s="2" t="str">
        <f t="shared" si="0"/>
        <v/>
      </c>
      <c r="G20" s="2" t="str">
        <f t="shared" si="1"/>
        <v/>
      </c>
      <c r="H20" s="2">
        <f t="shared" si="2"/>
        <v>26.666666666666668</v>
      </c>
    </row>
    <row r="21" spans="1:8" x14ac:dyDescent="0.2">
      <c r="A21" s="9">
        <f t="shared" si="3"/>
        <v>13</v>
      </c>
      <c r="B21" s="9" t="s">
        <v>9</v>
      </c>
      <c r="C21" s="15">
        <v>0.3</v>
      </c>
      <c r="D21" s="9">
        <v>20</v>
      </c>
      <c r="E21" s="9">
        <v>12</v>
      </c>
      <c r="F21" s="2" t="str">
        <f t="shared" si="0"/>
        <v/>
      </c>
      <c r="G21" s="2" t="str">
        <f t="shared" si="1"/>
        <v/>
      </c>
      <c r="H21" s="2">
        <f t="shared" si="2"/>
        <v>26.666666666666668</v>
      </c>
    </row>
    <row r="22" spans="1:8" x14ac:dyDescent="0.2">
      <c r="A22" s="9">
        <f t="shared" si="3"/>
        <v>14</v>
      </c>
      <c r="B22" s="9" t="s">
        <v>9</v>
      </c>
      <c r="C22" s="15">
        <v>0.3</v>
      </c>
      <c r="D22" s="9">
        <v>15</v>
      </c>
      <c r="E22" s="9">
        <v>12</v>
      </c>
      <c r="F22" s="2" t="str">
        <f t="shared" si="0"/>
        <v/>
      </c>
      <c r="G22" s="2">
        <f t="shared" si="1"/>
        <v>20</v>
      </c>
      <c r="H22" s="2" t="str">
        <f t="shared" si="2"/>
        <v/>
      </c>
    </row>
    <row r="23" spans="1:8" x14ac:dyDescent="0.2">
      <c r="A23" s="9">
        <f t="shared" si="3"/>
        <v>15</v>
      </c>
      <c r="B23" s="9" t="s">
        <v>9</v>
      </c>
      <c r="C23" s="15">
        <v>0.4</v>
      </c>
      <c r="D23" s="9">
        <v>35</v>
      </c>
      <c r="E23" s="9">
        <v>12</v>
      </c>
      <c r="F23" s="2" t="str">
        <f t="shared" si="0"/>
        <v/>
      </c>
      <c r="G23" s="2" t="str">
        <f t="shared" si="1"/>
        <v/>
      </c>
      <c r="H23" s="2">
        <f t="shared" si="2"/>
        <v>46.666666666666664</v>
      </c>
    </row>
    <row r="24" spans="1:8" x14ac:dyDescent="0.2">
      <c r="A24" s="9">
        <f t="shared" si="3"/>
        <v>16</v>
      </c>
      <c r="B24" s="9" t="s">
        <v>9</v>
      </c>
      <c r="C24" s="15">
        <v>0.4</v>
      </c>
      <c r="D24" s="9">
        <v>30</v>
      </c>
      <c r="E24" s="9">
        <v>12</v>
      </c>
      <c r="F24" s="2" t="str">
        <f t="shared" si="0"/>
        <v/>
      </c>
      <c r="G24" s="2" t="str">
        <f t="shared" si="1"/>
        <v/>
      </c>
      <c r="H24" s="2">
        <f t="shared" si="2"/>
        <v>40</v>
      </c>
    </row>
    <row r="25" spans="1:8" x14ac:dyDescent="0.2">
      <c r="A25" s="9">
        <f t="shared" si="3"/>
        <v>17</v>
      </c>
      <c r="B25" s="9" t="s">
        <v>9</v>
      </c>
      <c r="C25" s="15">
        <v>0.4</v>
      </c>
      <c r="D25" s="9">
        <v>12</v>
      </c>
      <c r="E25" s="9">
        <v>12</v>
      </c>
      <c r="F25" s="2" t="str">
        <f t="shared" si="0"/>
        <v/>
      </c>
      <c r="G25" s="2">
        <f t="shared" si="1"/>
        <v>16</v>
      </c>
      <c r="H25" s="2" t="str">
        <f t="shared" si="2"/>
        <v/>
      </c>
    </row>
    <row r="26" spans="1:8" x14ac:dyDescent="0.2">
      <c r="A26" s="9">
        <f t="shared" si="3"/>
        <v>18</v>
      </c>
      <c r="B26" s="9" t="s">
        <v>9</v>
      </c>
      <c r="C26" s="15">
        <v>0.4</v>
      </c>
      <c r="D26" s="9">
        <v>10</v>
      </c>
      <c r="E26" s="9">
        <v>12</v>
      </c>
      <c r="F26" s="2">
        <f t="shared" si="0"/>
        <v>13.333333333333334</v>
      </c>
      <c r="G26" s="2" t="str">
        <f t="shared" si="1"/>
        <v/>
      </c>
      <c r="H26" s="2" t="str">
        <f t="shared" si="2"/>
        <v/>
      </c>
    </row>
    <row r="27" spans="1:8" x14ac:dyDescent="0.2">
      <c r="A27" s="9">
        <f t="shared" si="3"/>
        <v>19</v>
      </c>
      <c r="B27" s="9" t="s">
        <v>9</v>
      </c>
      <c r="C27" s="15">
        <v>0.4</v>
      </c>
      <c r="D27" s="9">
        <v>15</v>
      </c>
      <c r="E27" s="9">
        <v>12</v>
      </c>
      <c r="F27" s="2" t="str">
        <f t="shared" si="0"/>
        <v/>
      </c>
      <c r="G27" s="2">
        <f t="shared" si="1"/>
        <v>20</v>
      </c>
      <c r="H27" s="2" t="str">
        <f t="shared" si="2"/>
        <v/>
      </c>
    </row>
    <row r="28" spans="1:8" x14ac:dyDescent="0.2">
      <c r="A28" s="9">
        <f t="shared" si="3"/>
        <v>20</v>
      </c>
      <c r="B28" s="9" t="s">
        <v>9</v>
      </c>
      <c r="C28" s="15">
        <v>0.4</v>
      </c>
      <c r="D28" s="9">
        <v>12</v>
      </c>
      <c r="E28" s="9">
        <v>12</v>
      </c>
      <c r="F28" s="2" t="str">
        <f t="shared" si="0"/>
        <v/>
      </c>
      <c r="G28" s="2">
        <f t="shared" si="1"/>
        <v>16</v>
      </c>
      <c r="H28" s="2" t="str">
        <f t="shared" si="2"/>
        <v/>
      </c>
    </row>
    <row r="29" spans="1:8" x14ac:dyDescent="0.2">
      <c r="A29" s="9">
        <f t="shared" si="3"/>
        <v>21</v>
      </c>
      <c r="B29" s="9" t="s">
        <v>9</v>
      </c>
      <c r="C29" s="15">
        <v>0.4</v>
      </c>
      <c r="D29" s="9">
        <v>10</v>
      </c>
      <c r="E29" s="9">
        <v>12</v>
      </c>
      <c r="F29" s="2">
        <f t="shared" si="0"/>
        <v>13.333333333333334</v>
      </c>
      <c r="G29" s="2" t="str">
        <f t="shared" si="1"/>
        <v/>
      </c>
      <c r="H29" s="2" t="str">
        <f t="shared" si="2"/>
        <v/>
      </c>
    </row>
    <row r="30" spans="1:8" x14ac:dyDescent="0.2">
      <c r="A30" s="9">
        <f t="shared" si="3"/>
        <v>22</v>
      </c>
      <c r="B30" s="9" t="s">
        <v>9</v>
      </c>
      <c r="C30" s="15">
        <v>0.5</v>
      </c>
      <c r="D30" s="9">
        <v>35</v>
      </c>
      <c r="E30" s="9">
        <v>12</v>
      </c>
      <c r="F30" s="2" t="str">
        <f t="shared" si="0"/>
        <v/>
      </c>
      <c r="G30" s="2" t="str">
        <f t="shared" si="1"/>
        <v/>
      </c>
      <c r="H30" s="2">
        <f t="shared" si="2"/>
        <v>46.666666666666664</v>
      </c>
    </row>
    <row r="31" spans="1:8" x14ac:dyDescent="0.2">
      <c r="A31" s="9">
        <f t="shared" si="3"/>
        <v>23</v>
      </c>
      <c r="B31" s="9" t="s">
        <v>9</v>
      </c>
      <c r="C31" s="15">
        <v>0.5</v>
      </c>
      <c r="D31" s="9">
        <v>8</v>
      </c>
      <c r="E31" s="9">
        <v>12</v>
      </c>
      <c r="F31" s="2">
        <f t="shared" si="0"/>
        <v>10.666666666666666</v>
      </c>
      <c r="G31" s="2" t="str">
        <f t="shared" si="1"/>
        <v/>
      </c>
      <c r="H31" s="2" t="str">
        <f t="shared" si="2"/>
        <v/>
      </c>
    </row>
    <row r="32" spans="1:8" x14ac:dyDescent="0.2">
      <c r="A32" s="9">
        <f t="shared" si="3"/>
        <v>24</v>
      </c>
      <c r="B32" s="9" t="s">
        <v>9</v>
      </c>
      <c r="C32" s="15">
        <v>0.5</v>
      </c>
      <c r="D32" s="9">
        <v>18</v>
      </c>
      <c r="E32" s="9">
        <v>12</v>
      </c>
      <c r="F32" s="2" t="str">
        <f t="shared" si="0"/>
        <v/>
      </c>
      <c r="G32" s="2">
        <f t="shared" si="1"/>
        <v>24</v>
      </c>
      <c r="H32" s="2" t="str">
        <f t="shared" si="2"/>
        <v/>
      </c>
    </row>
    <row r="33" spans="1:8" x14ac:dyDescent="0.2">
      <c r="A33" s="9">
        <f t="shared" si="3"/>
        <v>25</v>
      </c>
      <c r="B33" s="9" t="s">
        <v>10</v>
      </c>
      <c r="C33" s="15">
        <v>0.5</v>
      </c>
      <c r="D33" s="9">
        <v>12</v>
      </c>
      <c r="E33" s="9">
        <v>12</v>
      </c>
      <c r="F33" s="2" t="str">
        <f t="shared" si="0"/>
        <v/>
      </c>
      <c r="G33" s="2">
        <f t="shared" si="1"/>
        <v>16</v>
      </c>
      <c r="H33" s="2" t="str">
        <f t="shared" si="2"/>
        <v/>
      </c>
    </row>
    <row r="34" spans="1:8" x14ac:dyDescent="0.2">
      <c r="A34" s="9">
        <f t="shared" si="3"/>
        <v>26</v>
      </c>
      <c r="B34" s="9" t="s">
        <v>9</v>
      </c>
      <c r="C34" s="15">
        <v>0.7</v>
      </c>
      <c r="D34" s="9">
        <v>12</v>
      </c>
      <c r="E34" s="9">
        <v>12</v>
      </c>
      <c r="F34" s="2" t="str">
        <f t="shared" si="0"/>
        <v/>
      </c>
      <c r="G34" s="2">
        <f t="shared" si="1"/>
        <v>16</v>
      </c>
      <c r="H34" s="2" t="str">
        <f t="shared" si="2"/>
        <v/>
      </c>
    </row>
    <row r="35" spans="1:8" x14ac:dyDescent="0.2">
      <c r="A35" s="9">
        <f t="shared" si="3"/>
        <v>27</v>
      </c>
      <c r="B35" s="9" t="s">
        <v>9</v>
      </c>
      <c r="C35" s="15">
        <v>0.7</v>
      </c>
      <c r="D35" s="9">
        <v>30</v>
      </c>
      <c r="E35" s="9">
        <v>12</v>
      </c>
      <c r="F35" s="2" t="str">
        <f t="shared" si="0"/>
        <v/>
      </c>
      <c r="G35" s="2" t="str">
        <f t="shared" si="1"/>
        <v/>
      </c>
      <c r="H35" s="2">
        <f t="shared" si="2"/>
        <v>40</v>
      </c>
    </row>
    <row r="36" spans="1:8" x14ac:dyDescent="0.2">
      <c r="A36" s="9">
        <f t="shared" si="3"/>
        <v>28</v>
      </c>
      <c r="B36" s="9" t="s">
        <v>9</v>
      </c>
      <c r="C36" s="15">
        <v>0.7</v>
      </c>
      <c r="D36" s="9">
        <v>8</v>
      </c>
      <c r="E36" s="9">
        <v>12</v>
      </c>
      <c r="F36" s="2">
        <f t="shared" si="0"/>
        <v>10.666666666666666</v>
      </c>
      <c r="G36" s="2" t="str">
        <f t="shared" si="1"/>
        <v/>
      </c>
      <c r="H36" s="2" t="str">
        <f t="shared" si="2"/>
        <v/>
      </c>
    </row>
    <row r="37" spans="1:8" x14ac:dyDescent="0.2">
      <c r="A37" s="9">
        <f t="shared" si="3"/>
        <v>29</v>
      </c>
      <c r="B37" s="9" t="s">
        <v>9</v>
      </c>
      <c r="C37" s="15">
        <v>0.9</v>
      </c>
      <c r="D37" s="9">
        <v>12</v>
      </c>
      <c r="E37" s="9">
        <v>12</v>
      </c>
      <c r="F37" s="2" t="str">
        <f t="shared" si="0"/>
        <v/>
      </c>
      <c r="G37" s="2">
        <f t="shared" si="1"/>
        <v>16</v>
      </c>
      <c r="H37" s="2" t="str">
        <f t="shared" si="2"/>
        <v/>
      </c>
    </row>
    <row r="38" spans="1:8" x14ac:dyDescent="0.2">
      <c r="A38" s="9">
        <f t="shared" si="3"/>
        <v>30</v>
      </c>
      <c r="B38" s="9" t="s">
        <v>9</v>
      </c>
      <c r="C38" s="15">
        <v>1</v>
      </c>
      <c r="D38" s="9">
        <v>12</v>
      </c>
      <c r="E38" s="9">
        <v>12</v>
      </c>
      <c r="F38" s="2" t="str">
        <f t="shared" si="0"/>
        <v/>
      </c>
      <c r="G38" s="2">
        <f t="shared" si="1"/>
        <v>16</v>
      </c>
      <c r="H38" s="2" t="str">
        <f t="shared" si="2"/>
        <v/>
      </c>
    </row>
    <row r="39" spans="1:8" x14ac:dyDescent="0.2">
      <c r="A39" s="9">
        <f t="shared" si="3"/>
        <v>31</v>
      </c>
      <c r="B39" s="9" t="s">
        <v>9</v>
      </c>
      <c r="C39" s="15">
        <v>1</v>
      </c>
      <c r="D39" s="9">
        <v>10</v>
      </c>
      <c r="E39" s="9">
        <v>12</v>
      </c>
      <c r="F39" s="2">
        <f t="shared" si="0"/>
        <v>13.333333333333334</v>
      </c>
      <c r="G39" s="2" t="str">
        <f t="shared" si="1"/>
        <v/>
      </c>
      <c r="H39" s="2" t="str">
        <f t="shared" si="2"/>
        <v/>
      </c>
    </row>
    <row r="40" spans="1:8" x14ac:dyDescent="0.2">
      <c r="A40" s="9">
        <f t="shared" si="3"/>
        <v>32</v>
      </c>
      <c r="B40" s="9" t="s">
        <v>9</v>
      </c>
      <c r="C40" s="15">
        <v>1.1000000000000001</v>
      </c>
      <c r="D40" s="9">
        <v>15</v>
      </c>
      <c r="E40" s="9">
        <v>12</v>
      </c>
      <c r="F40" s="2" t="str">
        <f t="shared" si="0"/>
        <v/>
      </c>
      <c r="G40" s="2">
        <f t="shared" si="1"/>
        <v>20</v>
      </c>
      <c r="H40" s="2" t="str">
        <f t="shared" si="2"/>
        <v/>
      </c>
    </row>
    <row r="41" spans="1:8" x14ac:dyDescent="0.2">
      <c r="A41" s="9">
        <f t="shared" si="3"/>
        <v>33</v>
      </c>
      <c r="B41" s="9" t="s">
        <v>9</v>
      </c>
      <c r="C41" s="15">
        <v>1.2</v>
      </c>
      <c r="D41" s="9">
        <v>10</v>
      </c>
      <c r="E41" s="9">
        <v>12</v>
      </c>
      <c r="F41" s="2">
        <f t="shared" ref="F41:F72" si="4">IF(AND(D41*E41/9&lt;15,D41*E41/9&gt;=5),D41*E41/9,"")</f>
        <v>13.333333333333334</v>
      </c>
      <c r="G41" s="2" t="str">
        <f t="shared" ref="G41:G72" si="5">IF(AND(D41*E41/9&lt;25,D41*E41/9&gt;=15),D41*E41/9,"")</f>
        <v/>
      </c>
      <c r="H41" s="2" t="str">
        <f t="shared" ref="H41:H72" si="6">IF(D41*E41/9&gt;=25, D41*E41/9, "")</f>
        <v/>
      </c>
    </row>
    <row r="42" spans="1:8" x14ac:dyDescent="0.2">
      <c r="A42" s="9">
        <f t="shared" ref="A42:A73" si="7">A41+1</f>
        <v>34</v>
      </c>
      <c r="B42" s="9" t="s">
        <v>9</v>
      </c>
      <c r="C42" s="15">
        <v>1.2</v>
      </c>
      <c r="D42" s="9">
        <v>12</v>
      </c>
      <c r="E42" s="9">
        <v>12</v>
      </c>
      <c r="F42" s="2" t="str">
        <f t="shared" si="4"/>
        <v/>
      </c>
      <c r="G42" s="2">
        <f t="shared" si="5"/>
        <v>16</v>
      </c>
      <c r="H42" s="2" t="str">
        <f t="shared" si="6"/>
        <v/>
      </c>
    </row>
    <row r="43" spans="1:8" x14ac:dyDescent="0.2">
      <c r="A43" s="9">
        <f t="shared" si="7"/>
        <v>35</v>
      </c>
      <c r="B43" s="9" t="s">
        <v>10</v>
      </c>
      <c r="C43" s="15">
        <v>1.3</v>
      </c>
      <c r="D43" s="9">
        <v>15</v>
      </c>
      <c r="E43" s="9">
        <v>12</v>
      </c>
      <c r="F43" s="2" t="str">
        <f t="shared" si="4"/>
        <v/>
      </c>
      <c r="G43" s="2">
        <f t="shared" si="5"/>
        <v>20</v>
      </c>
      <c r="H43" s="2" t="str">
        <f t="shared" si="6"/>
        <v/>
      </c>
    </row>
    <row r="44" spans="1:8" x14ac:dyDescent="0.2">
      <c r="A44" s="9">
        <f t="shared" si="7"/>
        <v>36</v>
      </c>
      <c r="B44" s="9" t="s">
        <v>10</v>
      </c>
      <c r="C44" s="15">
        <v>1.4</v>
      </c>
      <c r="D44" s="9">
        <v>10</v>
      </c>
      <c r="E44" s="9">
        <v>12</v>
      </c>
      <c r="F44" s="2">
        <f t="shared" si="4"/>
        <v>13.333333333333334</v>
      </c>
      <c r="G44" s="2" t="str">
        <f t="shared" si="5"/>
        <v/>
      </c>
      <c r="H44" s="2" t="str">
        <f t="shared" si="6"/>
        <v/>
      </c>
    </row>
    <row r="45" spans="1:8" x14ac:dyDescent="0.2">
      <c r="A45" s="9">
        <f t="shared" si="7"/>
        <v>37</v>
      </c>
      <c r="B45" s="9" t="s">
        <v>9</v>
      </c>
      <c r="C45" s="15">
        <v>1.5</v>
      </c>
      <c r="D45" s="9">
        <v>12</v>
      </c>
      <c r="E45" s="9">
        <v>12</v>
      </c>
      <c r="F45" s="2" t="str">
        <f t="shared" si="4"/>
        <v/>
      </c>
      <c r="G45" s="2">
        <f t="shared" si="5"/>
        <v>16</v>
      </c>
      <c r="H45" s="2" t="str">
        <f t="shared" si="6"/>
        <v/>
      </c>
    </row>
    <row r="46" spans="1:8" x14ac:dyDescent="0.2">
      <c r="A46" s="9">
        <f t="shared" si="7"/>
        <v>38</v>
      </c>
      <c r="B46" s="9" t="s">
        <v>9</v>
      </c>
      <c r="C46" s="15">
        <v>1.6</v>
      </c>
      <c r="D46" s="9">
        <v>15</v>
      </c>
      <c r="E46" s="9">
        <v>12</v>
      </c>
      <c r="F46" s="2" t="str">
        <f t="shared" si="4"/>
        <v/>
      </c>
      <c r="G46" s="2">
        <f t="shared" si="5"/>
        <v>20</v>
      </c>
      <c r="H46" s="2" t="str">
        <f t="shared" si="6"/>
        <v/>
      </c>
    </row>
    <row r="47" spans="1:8" x14ac:dyDescent="0.2">
      <c r="A47" s="9">
        <f t="shared" si="7"/>
        <v>39</v>
      </c>
      <c r="B47" s="9" t="s">
        <v>9</v>
      </c>
      <c r="C47" s="15">
        <v>1.6</v>
      </c>
      <c r="D47" s="9">
        <v>25</v>
      </c>
      <c r="E47" s="9">
        <v>12</v>
      </c>
      <c r="F47" s="2" t="str">
        <f t="shared" si="4"/>
        <v/>
      </c>
      <c r="G47" s="2" t="str">
        <f t="shared" si="5"/>
        <v/>
      </c>
      <c r="H47" s="2">
        <f t="shared" si="6"/>
        <v>33.333333333333336</v>
      </c>
    </row>
    <row r="48" spans="1:8" x14ac:dyDescent="0.2">
      <c r="A48" s="9">
        <f t="shared" si="7"/>
        <v>40</v>
      </c>
      <c r="B48" s="9" t="s">
        <v>9</v>
      </c>
      <c r="C48" s="15">
        <v>1.6</v>
      </c>
      <c r="D48" s="9">
        <v>10</v>
      </c>
      <c r="E48" s="9">
        <v>12</v>
      </c>
      <c r="F48" s="2">
        <f t="shared" si="4"/>
        <v>13.333333333333334</v>
      </c>
      <c r="G48" s="2" t="str">
        <f t="shared" si="5"/>
        <v/>
      </c>
      <c r="H48" s="2" t="str">
        <f t="shared" si="6"/>
        <v/>
      </c>
    </row>
    <row r="49" spans="1:8" x14ac:dyDescent="0.2">
      <c r="A49" s="9">
        <f t="shared" si="7"/>
        <v>41</v>
      </c>
      <c r="B49" s="9" t="s">
        <v>9</v>
      </c>
      <c r="C49" s="15">
        <v>1.7</v>
      </c>
      <c r="D49" s="9">
        <v>40</v>
      </c>
      <c r="E49" s="9">
        <v>12</v>
      </c>
      <c r="F49" s="2" t="str">
        <f t="shared" si="4"/>
        <v/>
      </c>
      <c r="G49" s="2" t="str">
        <f t="shared" si="5"/>
        <v/>
      </c>
      <c r="H49" s="2">
        <f t="shared" si="6"/>
        <v>53.333333333333336</v>
      </c>
    </row>
    <row r="50" spans="1:8" x14ac:dyDescent="0.2">
      <c r="A50" s="9">
        <f t="shared" si="7"/>
        <v>42</v>
      </c>
      <c r="B50" s="9" t="s">
        <v>9</v>
      </c>
      <c r="C50" s="15">
        <v>1.7</v>
      </c>
      <c r="D50" s="9">
        <v>45</v>
      </c>
      <c r="E50" s="9">
        <v>12</v>
      </c>
      <c r="F50" s="2" t="str">
        <f t="shared" si="4"/>
        <v/>
      </c>
      <c r="G50" s="2" t="str">
        <f t="shared" si="5"/>
        <v/>
      </c>
      <c r="H50" s="2">
        <f t="shared" si="6"/>
        <v>60</v>
      </c>
    </row>
    <row r="51" spans="1:8" x14ac:dyDescent="0.2">
      <c r="A51" s="9">
        <f t="shared" si="7"/>
        <v>43</v>
      </c>
      <c r="B51" s="9" t="s">
        <v>10</v>
      </c>
      <c r="C51" s="15">
        <v>1.7</v>
      </c>
      <c r="D51" s="9">
        <v>10</v>
      </c>
      <c r="E51" s="9">
        <v>12</v>
      </c>
      <c r="F51" s="2">
        <f t="shared" si="4"/>
        <v>13.333333333333334</v>
      </c>
      <c r="G51" s="2" t="str">
        <f t="shared" si="5"/>
        <v/>
      </c>
      <c r="H51" s="2" t="str">
        <f t="shared" si="6"/>
        <v/>
      </c>
    </row>
    <row r="52" spans="1:8" x14ac:dyDescent="0.2">
      <c r="A52" s="9">
        <f t="shared" si="7"/>
        <v>44</v>
      </c>
      <c r="B52" s="9" t="s">
        <v>10</v>
      </c>
      <c r="C52" s="15">
        <v>1.7</v>
      </c>
      <c r="D52" s="9">
        <v>10</v>
      </c>
      <c r="E52" s="9">
        <v>12</v>
      </c>
      <c r="F52" s="2">
        <f t="shared" si="4"/>
        <v>13.333333333333334</v>
      </c>
      <c r="G52" s="2" t="str">
        <f t="shared" si="5"/>
        <v/>
      </c>
      <c r="H52" s="2" t="str">
        <f t="shared" si="6"/>
        <v/>
      </c>
    </row>
    <row r="53" spans="1:8" x14ac:dyDescent="0.2">
      <c r="A53" s="9">
        <f t="shared" si="7"/>
        <v>45</v>
      </c>
      <c r="B53" s="9" t="s">
        <v>9</v>
      </c>
      <c r="C53" s="15">
        <v>1.8</v>
      </c>
      <c r="D53" s="9">
        <v>20</v>
      </c>
      <c r="E53" s="9">
        <v>12</v>
      </c>
      <c r="F53" s="2" t="str">
        <f t="shared" si="4"/>
        <v/>
      </c>
      <c r="G53" s="2" t="str">
        <f t="shared" si="5"/>
        <v/>
      </c>
      <c r="H53" s="2">
        <f t="shared" si="6"/>
        <v>26.666666666666668</v>
      </c>
    </row>
    <row r="54" spans="1:8" x14ac:dyDescent="0.2">
      <c r="A54" s="9">
        <f t="shared" si="7"/>
        <v>46</v>
      </c>
      <c r="B54" s="9" t="s">
        <v>9</v>
      </c>
      <c r="C54" s="15">
        <v>1.8</v>
      </c>
      <c r="D54" s="9">
        <v>20</v>
      </c>
      <c r="E54" s="9">
        <v>12</v>
      </c>
      <c r="F54" s="2" t="str">
        <f t="shared" si="4"/>
        <v/>
      </c>
      <c r="G54" s="2" t="str">
        <f t="shared" si="5"/>
        <v/>
      </c>
      <c r="H54" s="2">
        <f t="shared" si="6"/>
        <v>26.666666666666668</v>
      </c>
    </row>
    <row r="55" spans="1:8" x14ac:dyDescent="0.2">
      <c r="A55" s="9">
        <f t="shared" si="7"/>
        <v>47</v>
      </c>
      <c r="B55" s="9" t="s">
        <v>10</v>
      </c>
      <c r="C55" s="15">
        <v>1.8</v>
      </c>
      <c r="D55" s="9">
        <v>20</v>
      </c>
      <c r="E55" s="9">
        <v>12</v>
      </c>
      <c r="F55" s="2" t="str">
        <f t="shared" si="4"/>
        <v/>
      </c>
      <c r="G55" s="2" t="str">
        <f t="shared" si="5"/>
        <v/>
      </c>
      <c r="H55" s="2">
        <f t="shared" si="6"/>
        <v>26.666666666666668</v>
      </c>
    </row>
    <row r="56" spans="1:8" x14ac:dyDescent="0.2">
      <c r="A56" s="9">
        <f t="shared" si="7"/>
        <v>48</v>
      </c>
      <c r="B56" s="9" t="s">
        <v>10</v>
      </c>
      <c r="C56" s="15">
        <v>1.8</v>
      </c>
      <c r="D56" s="9">
        <v>40</v>
      </c>
      <c r="E56" s="9">
        <v>12</v>
      </c>
      <c r="F56" s="2" t="str">
        <f t="shared" si="4"/>
        <v/>
      </c>
      <c r="G56" s="2" t="str">
        <f t="shared" si="5"/>
        <v/>
      </c>
      <c r="H56" s="2">
        <f t="shared" si="6"/>
        <v>53.333333333333336</v>
      </c>
    </row>
    <row r="57" spans="1:8" x14ac:dyDescent="0.2">
      <c r="A57" s="9">
        <f t="shared" si="7"/>
        <v>49</v>
      </c>
      <c r="B57" s="9" t="s">
        <v>10</v>
      </c>
      <c r="C57" s="15">
        <v>1.8</v>
      </c>
      <c r="D57" s="9">
        <v>20</v>
      </c>
      <c r="E57" s="9">
        <v>12</v>
      </c>
      <c r="F57" s="2" t="str">
        <f t="shared" si="4"/>
        <v/>
      </c>
      <c r="G57" s="2" t="str">
        <f t="shared" si="5"/>
        <v/>
      </c>
      <c r="H57" s="2">
        <f t="shared" si="6"/>
        <v>26.666666666666668</v>
      </c>
    </row>
    <row r="58" spans="1:8" x14ac:dyDescent="0.2">
      <c r="A58" s="9">
        <f t="shared" si="7"/>
        <v>50</v>
      </c>
      <c r="B58" s="9" t="s">
        <v>10</v>
      </c>
      <c r="C58" s="15">
        <v>1.9</v>
      </c>
      <c r="D58" s="9">
        <v>20</v>
      </c>
      <c r="E58" s="9">
        <v>12</v>
      </c>
      <c r="F58" s="2" t="str">
        <f t="shared" si="4"/>
        <v/>
      </c>
      <c r="G58" s="2" t="str">
        <f t="shared" si="5"/>
        <v/>
      </c>
      <c r="H58" s="2">
        <f t="shared" si="6"/>
        <v>26.666666666666668</v>
      </c>
    </row>
    <row r="59" spans="1:8" x14ac:dyDescent="0.2">
      <c r="A59" s="9">
        <f t="shared" si="7"/>
        <v>51</v>
      </c>
      <c r="B59" s="9" t="s">
        <v>9</v>
      </c>
      <c r="C59" s="15">
        <v>2</v>
      </c>
      <c r="D59" s="9">
        <v>10</v>
      </c>
      <c r="E59" s="9">
        <v>12</v>
      </c>
      <c r="F59" s="2">
        <f t="shared" si="4"/>
        <v>13.333333333333334</v>
      </c>
      <c r="G59" s="2" t="str">
        <f t="shared" si="5"/>
        <v/>
      </c>
      <c r="H59" s="2" t="str">
        <f t="shared" si="6"/>
        <v/>
      </c>
    </row>
    <row r="60" spans="1:8" x14ac:dyDescent="0.2">
      <c r="A60" s="9">
        <f t="shared" si="7"/>
        <v>52</v>
      </c>
      <c r="B60" s="9" t="s">
        <v>9</v>
      </c>
      <c r="C60" s="15">
        <v>2.1</v>
      </c>
      <c r="D60" s="9">
        <v>10</v>
      </c>
      <c r="E60" s="9">
        <v>12</v>
      </c>
      <c r="F60" s="2">
        <f t="shared" si="4"/>
        <v>13.333333333333334</v>
      </c>
      <c r="G60" s="2" t="str">
        <f t="shared" si="5"/>
        <v/>
      </c>
      <c r="H60" s="2" t="str">
        <f t="shared" si="6"/>
        <v/>
      </c>
    </row>
    <row r="61" spans="1:8" x14ac:dyDescent="0.2">
      <c r="A61" s="9">
        <f t="shared" si="7"/>
        <v>53</v>
      </c>
      <c r="B61" s="9" t="s">
        <v>9</v>
      </c>
      <c r="C61" s="15">
        <v>2.2000000000000002</v>
      </c>
      <c r="D61" s="9">
        <v>15</v>
      </c>
      <c r="E61" s="9">
        <v>12</v>
      </c>
      <c r="F61" s="2" t="str">
        <f t="shared" si="4"/>
        <v/>
      </c>
      <c r="G61" s="2">
        <f t="shared" si="5"/>
        <v>20</v>
      </c>
      <c r="H61" s="2" t="str">
        <f t="shared" si="6"/>
        <v/>
      </c>
    </row>
    <row r="62" spans="1:8" x14ac:dyDescent="0.2">
      <c r="A62" s="9">
        <f t="shared" si="7"/>
        <v>54</v>
      </c>
      <c r="B62" s="9" t="s">
        <v>9</v>
      </c>
      <c r="C62" s="15">
        <v>2.2999999999999998</v>
      </c>
      <c r="D62" s="9">
        <v>10</v>
      </c>
      <c r="E62" s="9">
        <v>12</v>
      </c>
      <c r="F62" s="2">
        <f t="shared" si="4"/>
        <v>13.333333333333334</v>
      </c>
      <c r="G62" s="2" t="str">
        <f t="shared" si="5"/>
        <v/>
      </c>
      <c r="H62" s="2" t="str">
        <f t="shared" si="6"/>
        <v/>
      </c>
    </row>
    <row r="63" spans="1:8" x14ac:dyDescent="0.2">
      <c r="A63" s="9">
        <f t="shared" si="7"/>
        <v>55</v>
      </c>
      <c r="B63" s="9" t="s">
        <v>9</v>
      </c>
      <c r="C63" s="15">
        <v>2.2999999999999998</v>
      </c>
      <c r="D63" s="9">
        <v>12</v>
      </c>
      <c r="E63" s="9">
        <v>12</v>
      </c>
      <c r="F63" s="2" t="str">
        <f t="shared" si="4"/>
        <v/>
      </c>
      <c r="G63" s="2">
        <f t="shared" si="5"/>
        <v>16</v>
      </c>
      <c r="H63" s="2" t="str">
        <f t="shared" si="6"/>
        <v/>
      </c>
    </row>
    <row r="64" spans="1:8" x14ac:dyDescent="0.2">
      <c r="A64" s="9">
        <f t="shared" si="7"/>
        <v>56</v>
      </c>
      <c r="B64" s="9" t="s">
        <v>9</v>
      </c>
      <c r="C64" s="15">
        <v>2.2999999999999998</v>
      </c>
      <c r="D64" s="9">
        <v>8</v>
      </c>
      <c r="E64" s="9">
        <v>12</v>
      </c>
      <c r="F64" s="2">
        <f t="shared" si="4"/>
        <v>10.666666666666666</v>
      </c>
      <c r="G64" s="2" t="str">
        <f t="shared" si="5"/>
        <v/>
      </c>
      <c r="H64" s="2" t="str">
        <f t="shared" si="6"/>
        <v/>
      </c>
    </row>
    <row r="65" spans="1:8" x14ac:dyDescent="0.2">
      <c r="A65" s="9">
        <f t="shared" si="7"/>
        <v>57</v>
      </c>
      <c r="B65" s="9" t="s">
        <v>9</v>
      </c>
      <c r="C65" s="15">
        <v>2.2999999999999998</v>
      </c>
      <c r="D65" s="9">
        <v>10</v>
      </c>
      <c r="E65" s="9">
        <v>12</v>
      </c>
      <c r="F65" s="2">
        <f t="shared" si="4"/>
        <v>13.333333333333334</v>
      </c>
      <c r="G65" s="2" t="str">
        <f t="shared" si="5"/>
        <v/>
      </c>
      <c r="H65" s="2" t="str">
        <f t="shared" si="6"/>
        <v/>
      </c>
    </row>
    <row r="66" spans="1:8" x14ac:dyDescent="0.2">
      <c r="A66" s="9">
        <f t="shared" si="7"/>
        <v>58</v>
      </c>
      <c r="B66" s="9" t="s">
        <v>9</v>
      </c>
      <c r="C66" s="15">
        <v>2.4</v>
      </c>
      <c r="D66" s="9">
        <v>10</v>
      </c>
      <c r="E66" s="9">
        <v>12</v>
      </c>
      <c r="F66" s="2">
        <f t="shared" si="4"/>
        <v>13.333333333333334</v>
      </c>
      <c r="G66" s="2" t="str">
        <f t="shared" si="5"/>
        <v/>
      </c>
      <c r="H66" s="2" t="str">
        <f t="shared" si="6"/>
        <v/>
      </c>
    </row>
    <row r="67" spans="1:8" x14ac:dyDescent="0.2">
      <c r="A67" s="9">
        <f t="shared" si="7"/>
        <v>59</v>
      </c>
      <c r="B67" s="9" t="s">
        <v>9</v>
      </c>
      <c r="C67" s="15">
        <v>2.4</v>
      </c>
      <c r="D67" s="9">
        <v>12</v>
      </c>
      <c r="E67" s="9">
        <v>12</v>
      </c>
      <c r="F67" s="2" t="str">
        <f t="shared" si="4"/>
        <v/>
      </c>
      <c r="G67" s="2">
        <f t="shared" si="5"/>
        <v>16</v>
      </c>
      <c r="H67" s="2" t="str">
        <f t="shared" si="6"/>
        <v/>
      </c>
    </row>
    <row r="68" spans="1:8" x14ac:dyDescent="0.2">
      <c r="A68" s="9">
        <f t="shared" si="7"/>
        <v>60</v>
      </c>
      <c r="B68" s="9" t="s">
        <v>9</v>
      </c>
      <c r="C68" s="15">
        <v>2.4</v>
      </c>
      <c r="D68" s="9">
        <v>12</v>
      </c>
      <c r="E68" s="9">
        <v>12</v>
      </c>
      <c r="F68" s="2" t="str">
        <f t="shared" si="4"/>
        <v/>
      </c>
      <c r="G68" s="2">
        <f t="shared" si="5"/>
        <v>16</v>
      </c>
      <c r="H68" s="2" t="str">
        <f t="shared" si="6"/>
        <v/>
      </c>
    </row>
    <row r="69" spans="1:8" x14ac:dyDescent="0.2">
      <c r="A69" s="9">
        <f t="shared" si="7"/>
        <v>61</v>
      </c>
      <c r="B69" s="9" t="s">
        <v>9</v>
      </c>
      <c r="C69" s="15">
        <v>2.4</v>
      </c>
      <c r="D69" s="9">
        <v>12</v>
      </c>
      <c r="E69" s="9">
        <v>12</v>
      </c>
      <c r="F69" s="2" t="str">
        <f t="shared" si="4"/>
        <v/>
      </c>
      <c r="G69" s="2">
        <f t="shared" si="5"/>
        <v>16</v>
      </c>
      <c r="H69" s="2" t="str">
        <f t="shared" si="6"/>
        <v/>
      </c>
    </row>
    <row r="70" spans="1:8" x14ac:dyDescent="0.2">
      <c r="A70" s="9">
        <f t="shared" si="7"/>
        <v>62</v>
      </c>
      <c r="B70" s="9" t="s">
        <v>10</v>
      </c>
      <c r="C70" s="15">
        <v>2.4</v>
      </c>
      <c r="D70" s="9">
        <v>15</v>
      </c>
      <c r="E70" s="9">
        <v>12</v>
      </c>
      <c r="F70" s="2" t="str">
        <f t="shared" si="4"/>
        <v/>
      </c>
      <c r="G70" s="2">
        <f t="shared" si="5"/>
        <v>20</v>
      </c>
      <c r="H70" s="2" t="str">
        <f t="shared" si="6"/>
        <v/>
      </c>
    </row>
    <row r="71" spans="1:8" x14ac:dyDescent="0.2">
      <c r="A71" s="9">
        <f t="shared" si="7"/>
        <v>63</v>
      </c>
      <c r="B71" s="9" t="s">
        <v>9</v>
      </c>
      <c r="C71" s="15">
        <v>2.5</v>
      </c>
      <c r="D71" s="9">
        <v>15</v>
      </c>
      <c r="E71" s="9">
        <v>12</v>
      </c>
      <c r="F71" s="2" t="str">
        <f t="shared" si="4"/>
        <v/>
      </c>
      <c r="G71" s="2">
        <f t="shared" si="5"/>
        <v>20</v>
      </c>
      <c r="H71" s="2" t="str">
        <f t="shared" si="6"/>
        <v/>
      </c>
    </row>
    <row r="72" spans="1:8" x14ac:dyDescent="0.2">
      <c r="A72" s="9">
        <f t="shared" si="7"/>
        <v>64</v>
      </c>
      <c r="B72" s="9" t="s">
        <v>10</v>
      </c>
      <c r="C72" s="15">
        <v>2.6</v>
      </c>
      <c r="D72" s="9">
        <v>12</v>
      </c>
      <c r="E72" s="9">
        <v>12</v>
      </c>
      <c r="F72" s="2" t="str">
        <f t="shared" si="4"/>
        <v/>
      </c>
      <c r="G72" s="2">
        <f t="shared" si="5"/>
        <v>16</v>
      </c>
      <c r="H72" s="2" t="str">
        <f t="shared" si="6"/>
        <v/>
      </c>
    </row>
    <row r="73" spans="1:8" x14ac:dyDescent="0.2">
      <c r="A73" s="9">
        <f t="shared" si="7"/>
        <v>65</v>
      </c>
      <c r="B73" s="9" t="s">
        <v>10</v>
      </c>
      <c r="C73" s="15">
        <v>2.6</v>
      </c>
      <c r="D73" s="9">
        <v>10</v>
      </c>
      <c r="E73" s="9">
        <v>12</v>
      </c>
      <c r="F73" s="2">
        <f t="shared" ref="F73:F102" si="8">IF(AND(D73*E73/9&lt;15,D73*E73/9&gt;=5),D73*E73/9,"")</f>
        <v>13.333333333333334</v>
      </c>
      <c r="G73" s="2" t="str">
        <f t="shared" ref="G73:G102" si="9">IF(AND(D73*E73/9&lt;25,D73*E73/9&gt;=15),D73*E73/9,"")</f>
        <v/>
      </c>
      <c r="H73" s="2" t="str">
        <f t="shared" ref="H73:H102" si="10">IF(D73*E73/9&gt;=25, D73*E73/9, "")</f>
        <v/>
      </c>
    </row>
    <row r="74" spans="1:8" x14ac:dyDescent="0.2">
      <c r="A74" s="9">
        <f t="shared" ref="A74:A101" si="11">A73+1</f>
        <v>66</v>
      </c>
      <c r="B74" s="9" t="s">
        <v>9</v>
      </c>
      <c r="C74" s="15">
        <v>2.7</v>
      </c>
      <c r="D74" s="9">
        <v>30</v>
      </c>
      <c r="E74" s="9">
        <v>12</v>
      </c>
      <c r="F74" s="2" t="str">
        <f t="shared" si="8"/>
        <v/>
      </c>
      <c r="G74" s="2" t="str">
        <f t="shared" si="9"/>
        <v/>
      </c>
      <c r="H74" s="2">
        <f t="shared" si="10"/>
        <v>40</v>
      </c>
    </row>
    <row r="75" spans="1:8" x14ac:dyDescent="0.2">
      <c r="A75" s="9">
        <f t="shared" si="11"/>
        <v>67</v>
      </c>
      <c r="B75" s="9" t="s">
        <v>9</v>
      </c>
      <c r="C75" s="15">
        <v>2.7</v>
      </c>
      <c r="D75" s="9">
        <v>10</v>
      </c>
      <c r="E75" s="9">
        <v>12</v>
      </c>
      <c r="F75" s="2">
        <f t="shared" si="8"/>
        <v>13.333333333333334</v>
      </c>
      <c r="G75" s="2" t="str">
        <f t="shared" si="9"/>
        <v/>
      </c>
      <c r="H75" s="2" t="str">
        <f t="shared" si="10"/>
        <v/>
      </c>
    </row>
    <row r="76" spans="1:8" x14ac:dyDescent="0.2">
      <c r="A76" s="9">
        <f t="shared" si="11"/>
        <v>68</v>
      </c>
      <c r="B76" s="9" t="s">
        <v>9</v>
      </c>
      <c r="C76" s="15">
        <v>2.7</v>
      </c>
      <c r="D76" s="9">
        <v>12</v>
      </c>
      <c r="E76" s="9">
        <v>12</v>
      </c>
      <c r="F76" s="2" t="str">
        <f t="shared" si="8"/>
        <v/>
      </c>
      <c r="G76" s="2">
        <f t="shared" si="9"/>
        <v>16</v>
      </c>
      <c r="H76" s="2" t="str">
        <f t="shared" si="10"/>
        <v/>
      </c>
    </row>
    <row r="77" spans="1:8" x14ac:dyDescent="0.2">
      <c r="A77" s="9">
        <f t="shared" si="11"/>
        <v>69</v>
      </c>
      <c r="B77" s="9" t="s">
        <v>9</v>
      </c>
      <c r="C77" s="15">
        <v>2.7</v>
      </c>
      <c r="D77" s="9">
        <v>15</v>
      </c>
      <c r="E77" s="9">
        <v>12</v>
      </c>
      <c r="F77" s="2" t="str">
        <f t="shared" si="8"/>
        <v/>
      </c>
      <c r="G77" s="2">
        <f t="shared" si="9"/>
        <v>20</v>
      </c>
      <c r="H77" s="2" t="str">
        <f t="shared" si="10"/>
        <v/>
      </c>
    </row>
    <row r="78" spans="1:8" x14ac:dyDescent="0.2">
      <c r="A78" s="9">
        <f t="shared" si="11"/>
        <v>70</v>
      </c>
      <c r="B78" s="9" t="s">
        <v>9</v>
      </c>
      <c r="C78" s="15">
        <v>2.8</v>
      </c>
      <c r="D78" s="9">
        <v>12</v>
      </c>
      <c r="E78" s="9">
        <v>12</v>
      </c>
      <c r="F78" s="2" t="str">
        <f t="shared" si="8"/>
        <v/>
      </c>
      <c r="G78" s="2">
        <f t="shared" si="9"/>
        <v>16</v>
      </c>
      <c r="H78" s="2" t="str">
        <f t="shared" si="10"/>
        <v/>
      </c>
    </row>
    <row r="79" spans="1:8" x14ac:dyDescent="0.2">
      <c r="A79" s="9">
        <f t="shared" si="11"/>
        <v>71</v>
      </c>
      <c r="B79" s="9" t="s">
        <v>9</v>
      </c>
      <c r="C79" s="15">
        <v>2.8</v>
      </c>
      <c r="D79" s="9">
        <v>12</v>
      </c>
      <c r="E79" s="9">
        <v>12</v>
      </c>
      <c r="F79" s="2" t="str">
        <f t="shared" si="8"/>
        <v/>
      </c>
      <c r="G79" s="2">
        <f t="shared" si="9"/>
        <v>16</v>
      </c>
      <c r="H79" s="2" t="str">
        <f t="shared" si="10"/>
        <v/>
      </c>
    </row>
    <row r="80" spans="1:8" x14ac:dyDescent="0.2">
      <c r="A80" s="9">
        <f t="shared" si="11"/>
        <v>72</v>
      </c>
      <c r="B80" s="9" t="s">
        <v>9</v>
      </c>
      <c r="C80" s="15">
        <v>2.8</v>
      </c>
      <c r="D80" s="9">
        <v>15</v>
      </c>
      <c r="E80" s="9">
        <v>12</v>
      </c>
      <c r="F80" s="2" t="str">
        <f t="shared" si="8"/>
        <v/>
      </c>
      <c r="G80" s="2">
        <f t="shared" si="9"/>
        <v>20</v>
      </c>
      <c r="H80" s="2" t="str">
        <f t="shared" si="10"/>
        <v/>
      </c>
    </row>
    <row r="81" spans="1:8" x14ac:dyDescent="0.2">
      <c r="A81" s="9">
        <f t="shared" si="11"/>
        <v>73</v>
      </c>
      <c r="B81" s="9" t="s">
        <v>9</v>
      </c>
      <c r="C81" s="15">
        <v>2.9</v>
      </c>
      <c r="D81" s="9">
        <v>30</v>
      </c>
      <c r="E81" s="9">
        <v>12</v>
      </c>
      <c r="F81" s="2" t="str">
        <f t="shared" si="8"/>
        <v/>
      </c>
      <c r="G81" s="2" t="str">
        <f t="shared" si="9"/>
        <v/>
      </c>
      <c r="H81" s="2">
        <f t="shared" si="10"/>
        <v>40</v>
      </c>
    </row>
    <row r="82" spans="1:8" x14ac:dyDescent="0.2">
      <c r="A82" s="9">
        <f t="shared" si="11"/>
        <v>74</v>
      </c>
      <c r="B82" s="9" t="s">
        <v>9</v>
      </c>
      <c r="C82" s="15">
        <v>2.9</v>
      </c>
      <c r="D82" s="9">
        <v>15</v>
      </c>
      <c r="E82" s="9">
        <v>12</v>
      </c>
      <c r="F82" s="2" t="str">
        <f t="shared" si="8"/>
        <v/>
      </c>
      <c r="G82" s="2">
        <f t="shared" si="9"/>
        <v>20</v>
      </c>
      <c r="H82" s="2" t="str">
        <f t="shared" si="10"/>
        <v/>
      </c>
    </row>
    <row r="83" spans="1:8" x14ac:dyDescent="0.2">
      <c r="A83" s="9">
        <f t="shared" si="11"/>
        <v>75</v>
      </c>
      <c r="B83" s="9" t="s">
        <v>9</v>
      </c>
      <c r="C83" s="15">
        <v>3.3</v>
      </c>
      <c r="D83" s="9">
        <v>12</v>
      </c>
      <c r="E83" s="9">
        <v>12</v>
      </c>
      <c r="F83" s="2" t="str">
        <f t="shared" si="8"/>
        <v/>
      </c>
      <c r="G83" s="2">
        <f t="shared" si="9"/>
        <v>16</v>
      </c>
      <c r="H83" s="2" t="str">
        <f t="shared" si="10"/>
        <v/>
      </c>
    </row>
    <row r="84" spans="1:8" x14ac:dyDescent="0.2">
      <c r="A84" s="9">
        <f t="shared" si="11"/>
        <v>76</v>
      </c>
      <c r="B84" s="9" t="s">
        <v>9</v>
      </c>
      <c r="C84" s="15">
        <v>3.7</v>
      </c>
      <c r="D84" s="9">
        <v>12</v>
      </c>
      <c r="E84" s="9">
        <v>12</v>
      </c>
      <c r="F84" s="2" t="str">
        <f t="shared" si="8"/>
        <v/>
      </c>
      <c r="G84" s="2">
        <f t="shared" si="9"/>
        <v>16</v>
      </c>
      <c r="H84" s="2" t="str">
        <f t="shared" si="10"/>
        <v/>
      </c>
    </row>
    <row r="85" spans="1:8" x14ac:dyDescent="0.2">
      <c r="A85" s="9">
        <f t="shared" si="11"/>
        <v>77</v>
      </c>
      <c r="B85" s="9" t="s">
        <v>9</v>
      </c>
      <c r="C85" s="15">
        <v>3.8</v>
      </c>
      <c r="D85" s="9">
        <v>15</v>
      </c>
      <c r="E85" s="9">
        <v>12</v>
      </c>
      <c r="F85" s="2" t="str">
        <f t="shared" si="8"/>
        <v/>
      </c>
      <c r="G85" s="2">
        <f t="shared" si="9"/>
        <v>20</v>
      </c>
      <c r="H85" s="2" t="str">
        <f t="shared" si="10"/>
        <v/>
      </c>
    </row>
    <row r="86" spans="1:8" x14ac:dyDescent="0.2">
      <c r="A86" s="9">
        <f t="shared" si="11"/>
        <v>78</v>
      </c>
      <c r="B86" s="9" t="s">
        <v>9</v>
      </c>
      <c r="C86" s="15">
        <v>3.9</v>
      </c>
      <c r="D86" s="9">
        <v>8</v>
      </c>
      <c r="E86" s="9">
        <v>12</v>
      </c>
      <c r="F86" s="2">
        <f t="shared" si="8"/>
        <v>10.666666666666666</v>
      </c>
      <c r="G86" s="2" t="str">
        <f t="shared" si="9"/>
        <v/>
      </c>
      <c r="H86" s="2" t="str">
        <f t="shared" si="10"/>
        <v/>
      </c>
    </row>
    <row r="87" spans="1:8" x14ac:dyDescent="0.2">
      <c r="A87" s="9">
        <f t="shared" si="11"/>
        <v>79</v>
      </c>
      <c r="B87" s="9" t="s">
        <v>9</v>
      </c>
      <c r="C87" s="15">
        <v>4</v>
      </c>
      <c r="D87" s="9">
        <v>15</v>
      </c>
      <c r="E87" s="9">
        <v>12</v>
      </c>
      <c r="F87" s="2" t="str">
        <f t="shared" si="8"/>
        <v/>
      </c>
      <c r="G87" s="2">
        <f t="shared" si="9"/>
        <v>20</v>
      </c>
      <c r="H87" s="2" t="str">
        <f t="shared" si="10"/>
        <v/>
      </c>
    </row>
    <row r="88" spans="1:8" x14ac:dyDescent="0.2">
      <c r="A88" s="9">
        <f t="shared" si="11"/>
        <v>80</v>
      </c>
      <c r="B88" s="9" t="s">
        <v>9</v>
      </c>
      <c r="C88" s="15">
        <v>4.0999999999999996</v>
      </c>
      <c r="D88" s="9">
        <v>12</v>
      </c>
      <c r="E88" s="9">
        <v>12</v>
      </c>
      <c r="F88" s="2" t="str">
        <f t="shared" si="8"/>
        <v/>
      </c>
      <c r="G88" s="2">
        <f t="shared" si="9"/>
        <v>16</v>
      </c>
      <c r="H88" s="2" t="str">
        <f t="shared" si="10"/>
        <v/>
      </c>
    </row>
    <row r="89" spans="1:8" x14ac:dyDescent="0.2">
      <c r="A89" s="9">
        <f t="shared" si="11"/>
        <v>81</v>
      </c>
      <c r="B89" s="9" t="s">
        <v>9</v>
      </c>
      <c r="C89" s="15">
        <v>4.0999999999999996</v>
      </c>
      <c r="D89" s="9">
        <v>8</v>
      </c>
      <c r="E89" s="9">
        <v>12</v>
      </c>
      <c r="F89" s="2">
        <f t="shared" si="8"/>
        <v>10.666666666666666</v>
      </c>
      <c r="G89" s="2" t="str">
        <f t="shared" si="9"/>
        <v/>
      </c>
      <c r="H89" s="2" t="str">
        <f t="shared" si="10"/>
        <v/>
      </c>
    </row>
    <row r="90" spans="1:8" x14ac:dyDescent="0.2">
      <c r="A90" s="9">
        <f t="shared" si="11"/>
        <v>82</v>
      </c>
      <c r="B90" s="9" t="s">
        <v>9</v>
      </c>
      <c r="C90" s="15">
        <v>4.0999999999999996</v>
      </c>
      <c r="D90" s="9">
        <v>15</v>
      </c>
      <c r="E90" s="9">
        <v>12</v>
      </c>
      <c r="F90" s="2" t="str">
        <f t="shared" si="8"/>
        <v/>
      </c>
      <c r="G90" s="2">
        <f t="shared" si="9"/>
        <v>20</v>
      </c>
      <c r="H90" s="2" t="str">
        <f t="shared" si="10"/>
        <v/>
      </c>
    </row>
    <row r="91" spans="1:8" x14ac:dyDescent="0.2">
      <c r="A91" s="9">
        <f t="shared" si="11"/>
        <v>83</v>
      </c>
      <c r="B91" s="9" t="s">
        <v>9</v>
      </c>
      <c r="C91" s="15">
        <v>4.2</v>
      </c>
      <c r="D91" s="9">
        <v>30</v>
      </c>
      <c r="E91" s="9">
        <v>12</v>
      </c>
      <c r="F91" s="2" t="str">
        <f t="shared" si="8"/>
        <v/>
      </c>
      <c r="G91" s="2" t="str">
        <f t="shared" si="9"/>
        <v/>
      </c>
      <c r="H91" s="2">
        <f t="shared" si="10"/>
        <v>40</v>
      </c>
    </row>
    <row r="92" spans="1:8" x14ac:dyDescent="0.2">
      <c r="A92" s="9">
        <f t="shared" si="11"/>
        <v>84</v>
      </c>
      <c r="B92" s="9" t="s">
        <v>9</v>
      </c>
      <c r="C92" s="15">
        <v>5.2</v>
      </c>
      <c r="D92" s="9">
        <v>12</v>
      </c>
      <c r="E92" s="9">
        <v>12</v>
      </c>
      <c r="F92" s="2" t="str">
        <f t="shared" si="8"/>
        <v/>
      </c>
      <c r="G92" s="2">
        <f t="shared" si="9"/>
        <v>16</v>
      </c>
      <c r="H92" s="2" t="str">
        <f t="shared" si="10"/>
        <v/>
      </c>
    </row>
    <row r="93" spans="1:8" x14ac:dyDescent="0.2">
      <c r="A93" s="9">
        <f t="shared" si="11"/>
        <v>85</v>
      </c>
      <c r="B93" s="9" t="s">
        <v>9</v>
      </c>
      <c r="C93" s="15">
        <v>5.2</v>
      </c>
      <c r="D93" s="9">
        <v>20</v>
      </c>
      <c r="E93" s="9">
        <v>12</v>
      </c>
      <c r="F93" s="2" t="str">
        <f t="shared" si="8"/>
        <v/>
      </c>
      <c r="G93" s="2" t="str">
        <f t="shared" si="9"/>
        <v/>
      </c>
      <c r="H93" s="2">
        <f t="shared" si="10"/>
        <v>26.666666666666668</v>
      </c>
    </row>
    <row r="94" spans="1:8" x14ac:dyDescent="0.2">
      <c r="A94" s="9">
        <f t="shared" si="11"/>
        <v>86</v>
      </c>
      <c r="B94" s="9" t="s">
        <v>9</v>
      </c>
      <c r="C94" s="15">
        <v>5.2</v>
      </c>
      <c r="D94" s="9">
        <v>10</v>
      </c>
      <c r="E94" s="9">
        <v>12</v>
      </c>
      <c r="F94" s="2">
        <f t="shared" si="8"/>
        <v>13.333333333333334</v>
      </c>
      <c r="G94" s="2" t="str">
        <f t="shared" si="9"/>
        <v/>
      </c>
      <c r="H94" s="2" t="str">
        <f t="shared" si="10"/>
        <v/>
      </c>
    </row>
    <row r="95" spans="1:8" x14ac:dyDescent="0.2">
      <c r="A95" s="9">
        <f t="shared" si="11"/>
        <v>87</v>
      </c>
      <c r="B95" s="9" t="s">
        <v>9</v>
      </c>
      <c r="C95" s="15">
        <v>5.2</v>
      </c>
      <c r="D95" s="9">
        <v>15</v>
      </c>
      <c r="E95" s="9">
        <v>12</v>
      </c>
      <c r="F95" s="2" t="str">
        <f t="shared" si="8"/>
        <v/>
      </c>
      <c r="G95" s="2">
        <f t="shared" si="9"/>
        <v>20</v>
      </c>
      <c r="H95" s="2" t="str">
        <f t="shared" si="10"/>
        <v/>
      </c>
    </row>
    <row r="96" spans="1:8" x14ac:dyDescent="0.2">
      <c r="A96" s="9">
        <f t="shared" si="11"/>
        <v>88</v>
      </c>
      <c r="B96" s="9" t="s">
        <v>9</v>
      </c>
      <c r="C96" s="15">
        <v>5.5</v>
      </c>
      <c r="D96" s="9">
        <v>8</v>
      </c>
      <c r="E96" s="9">
        <v>12</v>
      </c>
      <c r="F96" s="2">
        <f t="shared" si="8"/>
        <v>10.666666666666666</v>
      </c>
      <c r="G96" s="2" t="str">
        <f t="shared" si="9"/>
        <v/>
      </c>
      <c r="H96" s="2" t="str">
        <f t="shared" si="10"/>
        <v/>
      </c>
    </row>
    <row r="97" spans="1:8" x14ac:dyDescent="0.2">
      <c r="A97" s="9">
        <f t="shared" si="11"/>
        <v>89</v>
      </c>
      <c r="B97" s="9" t="s">
        <v>9</v>
      </c>
      <c r="C97" s="15">
        <v>5.5</v>
      </c>
      <c r="D97" s="9">
        <v>8</v>
      </c>
      <c r="E97" s="9">
        <v>12</v>
      </c>
      <c r="F97" s="2">
        <f t="shared" si="8"/>
        <v>10.666666666666666</v>
      </c>
      <c r="G97" s="2" t="str">
        <f t="shared" si="9"/>
        <v/>
      </c>
      <c r="H97" s="2" t="str">
        <f t="shared" si="10"/>
        <v/>
      </c>
    </row>
    <row r="98" spans="1:8" x14ac:dyDescent="0.2">
      <c r="A98" s="9">
        <f t="shared" si="11"/>
        <v>90</v>
      </c>
      <c r="B98" s="9" t="s">
        <v>9</v>
      </c>
      <c r="C98" s="15">
        <v>5.6</v>
      </c>
      <c r="D98" s="9">
        <v>15</v>
      </c>
      <c r="E98" s="9">
        <v>12</v>
      </c>
      <c r="F98" s="2" t="str">
        <f t="shared" si="8"/>
        <v/>
      </c>
      <c r="G98" s="2">
        <f t="shared" si="9"/>
        <v>20</v>
      </c>
      <c r="H98" s="2" t="str">
        <f t="shared" si="10"/>
        <v/>
      </c>
    </row>
    <row r="99" spans="1:8" x14ac:dyDescent="0.2">
      <c r="A99" s="9">
        <f t="shared" si="11"/>
        <v>91</v>
      </c>
      <c r="B99" s="9" t="s">
        <v>9</v>
      </c>
      <c r="C99" s="15">
        <v>6.2</v>
      </c>
      <c r="D99" s="9">
        <v>12</v>
      </c>
      <c r="E99" s="9">
        <v>12</v>
      </c>
      <c r="F99" s="2" t="str">
        <f t="shared" si="8"/>
        <v/>
      </c>
      <c r="G99" s="2">
        <f t="shared" si="9"/>
        <v>16</v>
      </c>
      <c r="H99" s="2" t="str">
        <f t="shared" si="10"/>
        <v/>
      </c>
    </row>
    <row r="100" spans="1:8" x14ac:dyDescent="0.2">
      <c r="A100" s="9">
        <f t="shared" si="11"/>
        <v>92</v>
      </c>
      <c r="B100" s="9" t="s">
        <v>9</v>
      </c>
      <c r="C100" s="15">
        <v>6.3</v>
      </c>
      <c r="D100" s="9">
        <v>8</v>
      </c>
      <c r="E100" s="9">
        <v>12</v>
      </c>
      <c r="F100" s="2">
        <f t="shared" si="8"/>
        <v>10.666666666666666</v>
      </c>
      <c r="G100" s="2" t="str">
        <f t="shared" si="9"/>
        <v/>
      </c>
      <c r="H100" s="2" t="str">
        <f t="shared" si="10"/>
        <v/>
      </c>
    </row>
    <row r="101" spans="1:8" x14ac:dyDescent="0.2">
      <c r="A101" s="9">
        <f t="shared" si="11"/>
        <v>93</v>
      </c>
      <c r="B101" s="9" t="s">
        <v>9</v>
      </c>
      <c r="C101" s="15">
        <v>6.3</v>
      </c>
      <c r="D101" s="9">
        <v>12</v>
      </c>
      <c r="E101" s="9">
        <v>12</v>
      </c>
      <c r="F101" s="2" t="str">
        <f t="shared" si="8"/>
        <v/>
      </c>
      <c r="G101" s="2">
        <f t="shared" si="9"/>
        <v>16</v>
      </c>
      <c r="H101" s="2" t="str">
        <f t="shared" si="10"/>
        <v/>
      </c>
    </row>
    <row r="102" spans="1:8" ht="15.75" thickBot="1" x14ac:dyDescent="0.25">
      <c r="A102" s="9"/>
      <c r="B102" s="9"/>
      <c r="C102" s="15"/>
      <c r="D102" s="9"/>
      <c r="E102" s="9"/>
      <c r="F102" s="2" t="str">
        <f t="shared" si="8"/>
        <v/>
      </c>
      <c r="G102" s="2" t="str">
        <f t="shared" si="9"/>
        <v/>
      </c>
      <c r="H102" s="2" t="str">
        <f t="shared" si="10"/>
        <v/>
      </c>
    </row>
    <row r="103" spans="1:8" ht="16.5" thickTop="1" thickBot="1" x14ac:dyDescent="0.25">
      <c r="A103" s="3"/>
      <c r="B103" s="3"/>
      <c r="C103" s="13"/>
      <c r="D103" s="3"/>
      <c r="E103" s="4" t="s">
        <v>3</v>
      </c>
      <c r="F103" s="5">
        <f>SUM(F9:F102)</f>
        <v>333.33333333333348</v>
      </c>
      <c r="G103" s="5">
        <f>SUM(G9:G102)</f>
        <v>732</v>
      </c>
      <c r="H103" s="6">
        <f>SUM(H9:H102)</f>
        <v>1013.3333333333334</v>
      </c>
    </row>
    <row r="104" spans="1:8" ht="16.5" thickTop="1" thickBot="1" x14ac:dyDescent="0.25">
      <c r="G104" s="7" t="s">
        <v>4</v>
      </c>
      <c r="H104" s="14">
        <f>SUM(F103:H103)</f>
        <v>2078.666666666667</v>
      </c>
    </row>
    <row r="105" spans="1:8" ht="15.75" thickTop="1" x14ac:dyDescent="0.2"/>
    <row r="106" spans="1:8" x14ac:dyDescent="0.2">
      <c r="F106" s="16" t="s">
        <v>12</v>
      </c>
      <c r="G106" s="3" t="s">
        <v>13</v>
      </c>
      <c r="H106" s="17">
        <v>44705</v>
      </c>
    </row>
  </sheetData>
  <printOptions horizontalCentered="1"/>
  <pageMargins left="0.2" right="0.2" top="1" bottom="0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 3 Chester to South</vt:lpstr>
      <vt:lpstr>IL 150 Chester</vt:lpstr>
      <vt:lpstr>IL 150 Percy-Steeleville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Boyce, Keith D</dc:creator>
  <cp:lastModifiedBy>Kane, Shana D</cp:lastModifiedBy>
  <cp:lastPrinted>2021-05-27T20:30:12Z</cp:lastPrinted>
  <dcterms:created xsi:type="dcterms:W3CDTF">2019-01-28T13:00:17Z</dcterms:created>
  <dcterms:modified xsi:type="dcterms:W3CDTF">2022-09-13T14:31:38Z</dcterms:modified>
</cp:coreProperties>
</file>